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Brendan\Documents\BCcampus\Intro to Business Stats\OwnCloud Spreadsheets - Unlocked\"/>
    </mc:Choice>
  </mc:AlternateContent>
  <bookViews>
    <workbookView xWindow="0" yWindow="0" windowWidth="19200" windowHeight="6780"/>
  </bookViews>
  <sheets>
    <sheet name="F-Test &amp; Distribution Template" sheetId="8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8" i="8" l="1"/>
  <c r="A18" i="8"/>
  <c r="P9" i="8"/>
  <c r="Q9" i="8"/>
  <c r="F58" i="8"/>
  <c r="O10" i="8"/>
  <c r="H2" i="8"/>
  <c r="N11" i="8"/>
  <c r="O11" i="8"/>
  <c r="H3" i="8"/>
  <c r="H5" i="8"/>
  <c r="N10" i="8"/>
  <c r="H6" i="8"/>
  <c r="I57" i="8"/>
  <c r="F59" i="8"/>
  <c r="H7" i="8"/>
  <c r="F9" i="8"/>
  <c r="G58" i="8"/>
  <c r="H57" i="8"/>
  <c r="H58" i="8"/>
  <c r="I58" i="8"/>
  <c r="G57" i="8"/>
  <c r="H59" i="8"/>
  <c r="I59" i="8"/>
  <c r="F60" i="8"/>
  <c r="G59" i="8"/>
  <c r="H60" i="8"/>
  <c r="G60" i="8"/>
  <c r="I60" i="8"/>
  <c r="F61" i="8"/>
  <c r="G61" i="8"/>
  <c r="I61" i="8"/>
  <c r="F62" i="8"/>
  <c r="H61" i="8"/>
  <c r="G62" i="8"/>
  <c r="I62" i="8"/>
  <c r="F63" i="8"/>
  <c r="H62" i="8"/>
  <c r="G63" i="8"/>
  <c r="I63" i="8"/>
  <c r="F64" i="8"/>
  <c r="H63" i="8"/>
  <c r="G64" i="8"/>
  <c r="I64" i="8"/>
  <c r="F65" i="8"/>
  <c r="H64" i="8"/>
  <c r="F66" i="8"/>
  <c r="H65" i="8"/>
  <c r="G65" i="8"/>
  <c r="I65" i="8"/>
  <c r="F67" i="8"/>
  <c r="H66" i="8"/>
  <c r="G66" i="8"/>
  <c r="I66" i="8"/>
  <c r="F68" i="8"/>
  <c r="G67" i="8"/>
  <c r="I67" i="8"/>
  <c r="H67" i="8"/>
  <c r="F69" i="8"/>
  <c r="I68" i="8"/>
  <c r="H68" i="8"/>
  <c r="G68" i="8"/>
  <c r="F70" i="8"/>
  <c r="H69" i="8"/>
  <c r="G69" i="8"/>
  <c r="I69" i="8"/>
  <c r="F71" i="8"/>
  <c r="H70" i="8"/>
  <c r="G70" i="8"/>
  <c r="I70" i="8"/>
  <c r="F72" i="8"/>
  <c r="G71" i="8"/>
  <c r="I71" i="8"/>
  <c r="H71" i="8"/>
  <c r="F73" i="8"/>
  <c r="I72" i="8"/>
  <c r="H72" i="8"/>
  <c r="G72" i="8"/>
  <c r="F74" i="8"/>
  <c r="H73" i="8"/>
  <c r="G73" i="8"/>
  <c r="I73" i="8"/>
  <c r="F75" i="8"/>
  <c r="H74" i="8"/>
  <c r="G74" i="8"/>
  <c r="I74" i="8"/>
  <c r="F76" i="8"/>
  <c r="G75" i="8"/>
  <c r="I75" i="8"/>
  <c r="H75" i="8"/>
  <c r="F77" i="8"/>
  <c r="I76" i="8"/>
  <c r="H76" i="8"/>
  <c r="G76" i="8"/>
  <c r="F78" i="8"/>
  <c r="H77" i="8"/>
  <c r="G77" i="8"/>
  <c r="I77" i="8"/>
  <c r="F79" i="8"/>
  <c r="H78" i="8"/>
  <c r="G78" i="8"/>
  <c r="I78" i="8"/>
  <c r="F80" i="8"/>
  <c r="G79" i="8"/>
  <c r="I79" i="8"/>
  <c r="H79" i="8"/>
  <c r="F81" i="8"/>
  <c r="I80" i="8"/>
  <c r="H80" i="8"/>
  <c r="G80" i="8"/>
  <c r="F82" i="8"/>
  <c r="H81" i="8"/>
  <c r="G81" i="8"/>
  <c r="I81" i="8"/>
  <c r="F83" i="8"/>
  <c r="H82" i="8"/>
  <c r="G82" i="8"/>
  <c r="I82" i="8"/>
  <c r="F84" i="8"/>
  <c r="G83" i="8"/>
  <c r="I83" i="8"/>
  <c r="H83" i="8"/>
  <c r="F85" i="8"/>
  <c r="I84" i="8"/>
  <c r="H84" i="8"/>
  <c r="G84" i="8"/>
  <c r="F86" i="8"/>
  <c r="H85" i="8"/>
  <c r="G85" i="8"/>
  <c r="I85" i="8"/>
  <c r="F87" i="8"/>
  <c r="H86" i="8"/>
  <c r="G86" i="8"/>
  <c r="I86" i="8"/>
  <c r="F88" i="8"/>
  <c r="G87" i="8"/>
  <c r="I87" i="8"/>
  <c r="H87" i="8"/>
  <c r="F89" i="8"/>
  <c r="I88" i="8"/>
  <c r="H88" i="8"/>
  <c r="G88" i="8"/>
  <c r="F90" i="8"/>
  <c r="H89" i="8"/>
  <c r="G89" i="8"/>
  <c r="I89" i="8"/>
  <c r="F91" i="8"/>
  <c r="H90" i="8"/>
  <c r="G90" i="8"/>
  <c r="I90" i="8"/>
  <c r="F92" i="8"/>
  <c r="G91" i="8"/>
  <c r="I91" i="8"/>
  <c r="H91" i="8"/>
  <c r="F93" i="8"/>
  <c r="I92" i="8"/>
  <c r="H92" i="8"/>
  <c r="G92" i="8"/>
  <c r="F94" i="8"/>
  <c r="H93" i="8"/>
  <c r="G93" i="8"/>
  <c r="I93" i="8"/>
  <c r="F95" i="8"/>
  <c r="H94" i="8"/>
  <c r="G94" i="8"/>
  <c r="I94" i="8"/>
  <c r="F96" i="8"/>
  <c r="G95" i="8"/>
  <c r="I95" i="8"/>
  <c r="H95" i="8"/>
  <c r="F97" i="8"/>
  <c r="I96" i="8"/>
  <c r="H96" i="8"/>
  <c r="G96" i="8"/>
  <c r="F98" i="8"/>
  <c r="H97" i="8"/>
  <c r="G97" i="8"/>
  <c r="I97" i="8"/>
  <c r="F99" i="8"/>
  <c r="H98" i="8"/>
  <c r="G98" i="8"/>
  <c r="I98" i="8"/>
  <c r="F100" i="8"/>
  <c r="G99" i="8"/>
  <c r="I99" i="8"/>
  <c r="H99" i="8"/>
  <c r="F101" i="8"/>
  <c r="I100" i="8"/>
  <c r="H100" i="8"/>
  <c r="G100" i="8"/>
  <c r="F102" i="8"/>
  <c r="H101" i="8"/>
  <c r="G101" i="8"/>
  <c r="I101" i="8"/>
  <c r="F103" i="8"/>
  <c r="H102" i="8"/>
  <c r="G102" i="8"/>
  <c r="I102" i="8"/>
  <c r="F104" i="8"/>
  <c r="G103" i="8"/>
  <c r="I103" i="8"/>
  <c r="H103" i="8"/>
  <c r="F105" i="8"/>
  <c r="I104" i="8"/>
  <c r="H104" i="8"/>
  <c r="G104" i="8"/>
  <c r="F106" i="8"/>
  <c r="H105" i="8"/>
  <c r="G105" i="8"/>
  <c r="I105" i="8"/>
  <c r="F107" i="8"/>
  <c r="H106" i="8"/>
  <c r="G106" i="8"/>
  <c r="I106" i="8"/>
  <c r="F108" i="8"/>
  <c r="G107" i="8"/>
  <c r="I107" i="8"/>
  <c r="H107" i="8"/>
  <c r="F109" i="8"/>
  <c r="I108" i="8"/>
  <c r="H108" i="8"/>
  <c r="G108" i="8"/>
  <c r="F110" i="8"/>
  <c r="H109" i="8"/>
  <c r="G109" i="8"/>
  <c r="I109" i="8"/>
  <c r="F111" i="8"/>
  <c r="H110" i="8"/>
  <c r="G110" i="8"/>
  <c r="I110" i="8"/>
  <c r="F112" i="8"/>
  <c r="G111" i="8"/>
  <c r="I111" i="8"/>
  <c r="H111" i="8"/>
  <c r="F113" i="8"/>
  <c r="H112" i="8"/>
  <c r="G112" i="8"/>
  <c r="I112" i="8"/>
  <c r="F114" i="8"/>
  <c r="H113" i="8"/>
  <c r="G113" i="8"/>
  <c r="I113" i="8"/>
  <c r="F115" i="8"/>
  <c r="H114" i="8"/>
  <c r="G114" i="8"/>
  <c r="I114" i="8"/>
  <c r="F116" i="8"/>
  <c r="G115" i="8"/>
  <c r="I115" i="8"/>
  <c r="H115" i="8"/>
  <c r="F117" i="8"/>
  <c r="H116" i="8"/>
  <c r="G116" i="8"/>
  <c r="I116" i="8"/>
  <c r="F118" i="8"/>
  <c r="H117" i="8"/>
  <c r="G117" i="8"/>
  <c r="I117" i="8"/>
  <c r="F119" i="8"/>
  <c r="H118" i="8"/>
  <c r="G118" i="8"/>
  <c r="I118" i="8"/>
  <c r="F120" i="8"/>
  <c r="G119" i="8"/>
  <c r="I119" i="8"/>
  <c r="H119" i="8"/>
  <c r="F121" i="8"/>
  <c r="H120" i="8"/>
  <c r="G120" i="8"/>
  <c r="I120" i="8"/>
  <c r="F122" i="8"/>
  <c r="H121" i="8"/>
  <c r="G121" i="8"/>
  <c r="I121" i="8"/>
  <c r="F123" i="8"/>
  <c r="H122" i="8"/>
  <c r="G122" i="8"/>
  <c r="I122" i="8"/>
  <c r="F124" i="8"/>
  <c r="G123" i="8"/>
  <c r="I123" i="8"/>
  <c r="H123" i="8"/>
  <c r="F125" i="8"/>
  <c r="H124" i="8"/>
  <c r="G124" i="8"/>
  <c r="I124" i="8"/>
  <c r="F126" i="8"/>
  <c r="H125" i="8"/>
  <c r="G125" i="8"/>
  <c r="I125" i="8"/>
  <c r="F127" i="8"/>
  <c r="H126" i="8"/>
  <c r="G126" i="8"/>
  <c r="I126" i="8"/>
  <c r="F128" i="8"/>
  <c r="G127" i="8"/>
  <c r="I127" i="8"/>
  <c r="H127" i="8"/>
  <c r="F129" i="8"/>
  <c r="H128" i="8"/>
  <c r="G128" i="8"/>
  <c r="I128" i="8"/>
  <c r="F130" i="8"/>
  <c r="H129" i="8"/>
  <c r="G129" i="8"/>
  <c r="I129" i="8"/>
  <c r="F131" i="8"/>
  <c r="H130" i="8"/>
  <c r="G130" i="8"/>
  <c r="I130" i="8"/>
  <c r="F132" i="8"/>
  <c r="G131" i="8"/>
  <c r="I131" i="8"/>
  <c r="H131" i="8"/>
  <c r="F133" i="8"/>
  <c r="H132" i="8"/>
  <c r="G132" i="8"/>
  <c r="I132" i="8"/>
  <c r="F134" i="8"/>
  <c r="H133" i="8"/>
  <c r="G133" i="8"/>
  <c r="I133" i="8"/>
  <c r="F135" i="8"/>
  <c r="H134" i="8"/>
  <c r="G134" i="8"/>
  <c r="I134" i="8"/>
  <c r="F136" i="8"/>
  <c r="G135" i="8"/>
  <c r="I135" i="8"/>
  <c r="H135" i="8"/>
  <c r="F137" i="8"/>
  <c r="H136" i="8"/>
  <c r="G136" i="8"/>
  <c r="I136" i="8"/>
  <c r="F138" i="8"/>
  <c r="H137" i="8"/>
  <c r="G137" i="8"/>
  <c r="I137" i="8"/>
  <c r="F139" i="8"/>
  <c r="G138" i="8"/>
  <c r="I138" i="8"/>
  <c r="H138" i="8"/>
  <c r="G139" i="8"/>
  <c r="I139" i="8"/>
  <c r="F140" i="8"/>
  <c r="H139" i="8"/>
  <c r="G140" i="8"/>
  <c r="I140" i="8"/>
  <c r="F141" i="8"/>
  <c r="H140" i="8"/>
  <c r="G141" i="8"/>
  <c r="I141" i="8"/>
  <c r="F142" i="8"/>
  <c r="H141" i="8"/>
  <c r="G142" i="8"/>
  <c r="I142" i="8"/>
  <c r="F143" i="8"/>
  <c r="H142" i="8"/>
  <c r="G143" i="8"/>
  <c r="I143" i="8"/>
  <c r="F144" i="8"/>
  <c r="H143" i="8"/>
  <c r="G144" i="8"/>
  <c r="I144" i="8"/>
  <c r="F145" i="8"/>
  <c r="H144" i="8"/>
  <c r="G145" i="8"/>
  <c r="I145" i="8"/>
  <c r="F146" i="8"/>
  <c r="H145" i="8"/>
  <c r="G146" i="8"/>
  <c r="I146" i="8"/>
  <c r="F147" i="8"/>
  <c r="H146" i="8"/>
  <c r="G147" i="8"/>
  <c r="I147" i="8"/>
  <c r="F148" i="8"/>
  <c r="H147" i="8"/>
  <c r="G148" i="8"/>
  <c r="I148" i="8"/>
  <c r="F149" i="8"/>
  <c r="H148" i="8"/>
  <c r="G149" i="8"/>
  <c r="I149" i="8"/>
  <c r="F150" i="8"/>
  <c r="H149" i="8"/>
  <c r="G150" i="8"/>
  <c r="I150" i="8"/>
  <c r="F151" i="8"/>
  <c r="H150" i="8"/>
  <c r="G151" i="8"/>
  <c r="I151" i="8"/>
  <c r="F152" i="8"/>
  <c r="H151" i="8"/>
  <c r="G152" i="8"/>
  <c r="I152" i="8"/>
  <c r="F153" i="8"/>
  <c r="H152" i="8"/>
  <c r="G153" i="8"/>
  <c r="I153" i="8"/>
  <c r="F154" i="8"/>
  <c r="H153" i="8"/>
  <c r="G154" i="8"/>
  <c r="I154" i="8"/>
  <c r="F155" i="8"/>
  <c r="H154" i="8"/>
  <c r="G155" i="8"/>
  <c r="I155" i="8"/>
  <c r="F156" i="8"/>
  <c r="H155" i="8"/>
  <c r="G156" i="8"/>
  <c r="I156" i="8"/>
  <c r="F157" i="8"/>
  <c r="H156" i="8"/>
  <c r="G157" i="8"/>
  <c r="I157" i="8"/>
  <c r="F158" i="8"/>
  <c r="H157" i="8"/>
  <c r="G158" i="8"/>
  <c r="I158" i="8"/>
  <c r="F159" i="8"/>
  <c r="H158" i="8"/>
  <c r="G159" i="8"/>
  <c r="I159" i="8"/>
  <c r="F160" i="8"/>
  <c r="H159" i="8"/>
  <c r="G160" i="8"/>
  <c r="I160" i="8"/>
  <c r="F161" i="8"/>
  <c r="H160" i="8"/>
  <c r="G161" i="8"/>
  <c r="I161" i="8"/>
  <c r="F162" i="8"/>
  <c r="H161" i="8"/>
  <c r="G162" i="8"/>
  <c r="I162" i="8"/>
  <c r="F163" i="8"/>
  <c r="H162" i="8"/>
  <c r="G163" i="8"/>
  <c r="I163" i="8"/>
  <c r="F164" i="8"/>
  <c r="H163" i="8"/>
  <c r="F165" i="8"/>
  <c r="G164" i="8"/>
  <c r="I164" i="8"/>
  <c r="H164" i="8"/>
  <c r="F166" i="8"/>
  <c r="G165" i="8"/>
  <c r="I165" i="8"/>
  <c r="H165" i="8"/>
  <c r="F167" i="8"/>
  <c r="G166" i="8"/>
  <c r="I166" i="8"/>
  <c r="H166" i="8"/>
  <c r="F168" i="8"/>
  <c r="G167" i="8"/>
  <c r="I167" i="8"/>
  <c r="H167" i="8"/>
  <c r="F169" i="8"/>
  <c r="G168" i="8"/>
  <c r="I168" i="8"/>
  <c r="H168" i="8"/>
  <c r="F170" i="8"/>
  <c r="G169" i="8"/>
  <c r="I169" i="8"/>
  <c r="H169" i="8"/>
  <c r="F171" i="8"/>
  <c r="G170" i="8"/>
  <c r="I170" i="8"/>
  <c r="H170" i="8"/>
  <c r="F172" i="8"/>
  <c r="G171" i="8"/>
  <c r="I171" i="8"/>
  <c r="H171" i="8"/>
  <c r="F173" i="8"/>
  <c r="G172" i="8"/>
  <c r="I172" i="8"/>
  <c r="H172" i="8"/>
  <c r="F174" i="8"/>
  <c r="G173" i="8"/>
  <c r="I173" i="8"/>
  <c r="H173" i="8"/>
  <c r="F175" i="8"/>
  <c r="G174" i="8"/>
  <c r="I174" i="8"/>
  <c r="H174" i="8"/>
  <c r="F176" i="8"/>
  <c r="G175" i="8"/>
  <c r="I175" i="8"/>
  <c r="H175" i="8"/>
  <c r="F177" i="8"/>
  <c r="G176" i="8"/>
  <c r="I176" i="8"/>
  <c r="H176" i="8"/>
  <c r="F178" i="8"/>
  <c r="G177" i="8"/>
  <c r="I177" i="8"/>
  <c r="H177" i="8"/>
  <c r="F179" i="8"/>
  <c r="G178" i="8"/>
  <c r="I178" i="8"/>
  <c r="H178" i="8"/>
  <c r="F180" i="8"/>
  <c r="G179" i="8"/>
  <c r="I179" i="8"/>
  <c r="H179" i="8"/>
  <c r="F181" i="8"/>
  <c r="G180" i="8"/>
  <c r="I180" i="8"/>
  <c r="H180" i="8"/>
  <c r="F182" i="8"/>
  <c r="G181" i="8"/>
  <c r="I181" i="8"/>
  <c r="H181" i="8"/>
  <c r="F183" i="8"/>
  <c r="G182" i="8"/>
  <c r="I182" i="8"/>
  <c r="H182" i="8"/>
  <c r="F184" i="8"/>
  <c r="G183" i="8"/>
  <c r="I183" i="8"/>
  <c r="H183" i="8"/>
  <c r="F185" i="8"/>
  <c r="G184" i="8"/>
  <c r="I184" i="8"/>
  <c r="H184" i="8"/>
  <c r="F186" i="8"/>
  <c r="G185" i="8"/>
  <c r="I185" i="8"/>
  <c r="H185" i="8"/>
  <c r="F187" i="8"/>
  <c r="G186" i="8"/>
  <c r="I186" i="8"/>
  <c r="H186" i="8"/>
  <c r="F188" i="8"/>
  <c r="G187" i="8"/>
  <c r="I187" i="8"/>
  <c r="H187" i="8"/>
  <c r="F189" i="8"/>
  <c r="G188" i="8"/>
  <c r="I188" i="8"/>
  <c r="H188" i="8"/>
  <c r="F190" i="8"/>
  <c r="G189" i="8"/>
  <c r="I189" i="8"/>
  <c r="H189" i="8"/>
  <c r="F191" i="8"/>
  <c r="G190" i="8"/>
  <c r="I190" i="8"/>
  <c r="H190" i="8"/>
  <c r="F192" i="8"/>
  <c r="G191" i="8"/>
  <c r="I191" i="8"/>
  <c r="H191" i="8"/>
  <c r="F193" i="8"/>
  <c r="G192" i="8"/>
  <c r="I192" i="8"/>
  <c r="H192" i="8"/>
  <c r="F194" i="8"/>
  <c r="G193" i="8"/>
  <c r="I193" i="8"/>
  <c r="H193" i="8"/>
  <c r="F195" i="8"/>
  <c r="G194" i="8"/>
  <c r="I194" i="8"/>
  <c r="H194" i="8"/>
  <c r="F196" i="8"/>
  <c r="G195" i="8"/>
  <c r="I195" i="8"/>
  <c r="H195" i="8"/>
  <c r="F197" i="8"/>
  <c r="G196" i="8"/>
  <c r="I196" i="8"/>
  <c r="H196" i="8"/>
  <c r="F198" i="8"/>
  <c r="G197" i="8"/>
  <c r="I197" i="8"/>
  <c r="H197" i="8"/>
  <c r="F199" i="8"/>
  <c r="G198" i="8"/>
  <c r="I198" i="8"/>
  <c r="H198" i="8"/>
  <c r="F200" i="8"/>
  <c r="G199" i="8"/>
  <c r="I199" i="8"/>
  <c r="H199" i="8"/>
  <c r="F201" i="8"/>
  <c r="G200" i="8"/>
  <c r="I200" i="8"/>
  <c r="H200" i="8"/>
  <c r="F202" i="8"/>
  <c r="G201" i="8"/>
  <c r="I201" i="8"/>
  <c r="H201" i="8"/>
  <c r="F203" i="8"/>
  <c r="G202" i="8"/>
  <c r="H202" i="8"/>
  <c r="I202" i="8"/>
  <c r="F204" i="8"/>
  <c r="G203" i="8"/>
  <c r="H203" i="8"/>
  <c r="I203" i="8"/>
  <c r="F205" i="8"/>
  <c r="G204" i="8"/>
  <c r="I204" i="8"/>
  <c r="H204" i="8"/>
  <c r="F206" i="8"/>
  <c r="G205" i="8"/>
  <c r="I205" i="8"/>
  <c r="H205" i="8"/>
  <c r="F207" i="8"/>
  <c r="G206" i="8"/>
  <c r="I206" i="8"/>
  <c r="H206" i="8"/>
  <c r="F208" i="8"/>
  <c r="G207" i="8"/>
  <c r="H207" i="8"/>
  <c r="I207" i="8"/>
  <c r="F209" i="8"/>
  <c r="G208" i="8"/>
  <c r="H208" i="8"/>
  <c r="I208" i="8"/>
  <c r="F210" i="8"/>
  <c r="G209" i="8"/>
  <c r="H209" i="8"/>
  <c r="I209" i="8"/>
  <c r="F211" i="8"/>
  <c r="G210" i="8"/>
  <c r="H210" i="8"/>
  <c r="I210" i="8"/>
  <c r="F212" i="8"/>
  <c r="G211" i="8"/>
  <c r="H211" i="8"/>
  <c r="I211" i="8"/>
  <c r="F213" i="8"/>
  <c r="G212" i="8"/>
  <c r="H212" i="8"/>
  <c r="I212" i="8"/>
  <c r="F214" i="8"/>
  <c r="G213" i="8"/>
  <c r="H213" i="8"/>
  <c r="I213" i="8"/>
  <c r="F215" i="8"/>
  <c r="G214" i="8"/>
  <c r="H214" i="8"/>
  <c r="I214" i="8"/>
  <c r="F216" i="8"/>
  <c r="G215" i="8"/>
  <c r="H215" i="8"/>
  <c r="I215" i="8"/>
  <c r="F217" i="8"/>
  <c r="G216" i="8"/>
  <c r="H216" i="8"/>
  <c r="I216" i="8"/>
  <c r="F218" i="8"/>
  <c r="G217" i="8"/>
  <c r="I217" i="8"/>
  <c r="H217" i="8"/>
  <c r="F219" i="8"/>
  <c r="G218" i="8"/>
  <c r="H218" i="8"/>
  <c r="I218" i="8"/>
  <c r="F220" i="8"/>
  <c r="G219" i="8"/>
  <c r="I219" i="8"/>
  <c r="H219" i="8"/>
  <c r="F221" i="8"/>
  <c r="G220" i="8"/>
  <c r="H220" i="8"/>
  <c r="I220" i="8"/>
  <c r="F222" i="8"/>
  <c r="G221" i="8"/>
  <c r="H221" i="8"/>
  <c r="I221" i="8"/>
  <c r="F223" i="8"/>
  <c r="G222" i="8"/>
  <c r="H222" i="8"/>
  <c r="I222" i="8"/>
  <c r="F224" i="8"/>
  <c r="G223" i="8"/>
  <c r="H223" i="8"/>
  <c r="I223" i="8"/>
  <c r="F225" i="8"/>
  <c r="G224" i="8"/>
  <c r="H224" i="8"/>
  <c r="I224" i="8"/>
  <c r="F226" i="8"/>
  <c r="G225" i="8"/>
  <c r="H225" i="8"/>
  <c r="I225" i="8"/>
  <c r="F227" i="8"/>
  <c r="G226" i="8"/>
  <c r="H226" i="8"/>
  <c r="I226" i="8"/>
  <c r="F228" i="8"/>
  <c r="G227" i="8"/>
  <c r="I227" i="8"/>
  <c r="H227" i="8"/>
  <c r="F229" i="8"/>
  <c r="G228" i="8"/>
  <c r="H228" i="8"/>
  <c r="I228" i="8"/>
  <c r="F230" i="8"/>
  <c r="G229" i="8"/>
  <c r="H229" i="8"/>
  <c r="I229" i="8"/>
  <c r="F231" i="8"/>
  <c r="G230" i="8"/>
  <c r="H230" i="8"/>
  <c r="I230" i="8"/>
  <c r="F232" i="8"/>
  <c r="G231" i="8"/>
  <c r="H231" i="8"/>
  <c r="I231" i="8"/>
  <c r="F233" i="8"/>
  <c r="G232" i="8"/>
  <c r="H232" i="8"/>
  <c r="I232" i="8"/>
  <c r="F234" i="8"/>
  <c r="G233" i="8"/>
  <c r="H233" i="8"/>
  <c r="I233" i="8"/>
  <c r="F235" i="8"/>
  <c r="G234" i="8"/>
  <c r="H234" i="8"/>
  <c r="I234" i="8"/>
  <c r="F236" i="8"/>
  <c r="G235" i="8"/>
  <c r="H235" i="8"/>
  <c r="I235" i="8"/>
  <c r="F237" i="8"/>
  <c r="G236" i="8"/>
  <c r="H236" i="8"/>
  <c r="I236" i="8"/>
  <c r="F238" i="8"/>
  <c r="G237" i="8"/>
  <c r="H237" i="8"/>
  <c r="I237" i="8"/>
  <c r="F239" i="8"/>
  <c r="G238" i="8"/>
  <c r="H238" i="8"/>
  <c r="I238" i="8"/>
  <c r="F240" i="8"/>
  <c r="G239" i="8"/>
  <c r="H239" i="8"/>
  <c r="I239" i="8"/>
  <c r="F241" i="8"/>
  <c r="G240" i="8"/>
  <c r="H240" i="8"/>
  <c r="I240" i="8"/>
  <c r="F242" i="8"/>
  <c r="G241" i="8"/>
  <c r="H241" i="8"/>
  <c r="I241" i="8"/>
  <c r="F243" i="8"/>
  <c r="G242" i="8"/>
  <c r="H242" i="8"/>
  <c r="I242" i="8"/>
  <c r="F244" i="8"/>
  <c r="G243" i="8"/>
  <c r="H243" i="8"/>
  <c r="I243" i="8"/>
  <c r="F245" i="8"/>
  <c r="G244" i="8"/>
  <c r="H244" i="8"/>
  <c r="I244" i="8"/>
  <c r="F246" i="8"/>
  <c r="G245" i="8"/>
  <c r="H245" i="8"/>
  <c r="I245" i="8"/>
  <c r="F247" i="8"/>
  <c r="G246" i="8"/>
  <c r="H246" i="8"/>
  <c r="I246" i="8"/>
  <c r="F248" i="8"/>
  <c r="G247" i="8"/>
  <c r="H247" i="8"/>
  <c r="I247" i="8"/>
  <c r="F249" i="8"/>
  <c r="G248" i="8"/>
  <c r="H248" i="8"/>
  <c r="I248" i="8"/>
  <c r="F250" i="8"/>
  <c r="G249" i="8"/>
  <c r="H249" i="8"/>
  <c r="I249" i="8"/>
  <c r="F251" i="8"/>
  <c r="G250" i="8"/>
  <c r="H250" i="8"/>
  <c r="I250" i="8"/>
  <c r="F252" i="8"/>
  <c r="G251" i="8"/>
  <c r="H251" i="8"/>
  <c r="I251" i="8"/>
  <c r="F253" i="8"/>
  <c r="G252" i="8"/>
  <c r="H252" i="8"/>
  <c r="I252" i="8"/>
  <c r="F254" i="8"/>
  <c r="G253" i="8"/>
  <c r="H253" i="8"/>
  <c r="I253" i="8"/>
  <c r="F255" i="8"/>
  <c r="G254" i="8"/>
  <c r="H254" i="8"/>
  <c r="I254" i="8"/>
  <c r="F256" i="8"/>
  <c r="G255" i="8"/>
  <c r="H255" i="8"/>
  <c r="I255" i="8"/>
  <c r="F257" i="8"/>
  <c r="G256" i="8"/>
  <c r="I256" i="8"/>
  <c r="H256" i="8"/>
  <c r="F258" i="8"/>
  <c r="G257" i="8"/>
  <c r="H257" i="8"/>
  <c r="I257" i="8"/>
  <c r="F259" i="8"/>
  <c r="G258" i="8"/>
  <c r="H258" i="8"/>
  <c r="I258" i="8"/>
  <c r="F260" i="8"/>
  <c r="G259" i="8"/>
  <c r="I259" i="8"/>
  <c r="F261" i="8"/>
  <c r="G260" i="8"/>
  <c r="I260" i="8"/>
  <c r="H259" i="8"/>
  <c r="H260" i="8"/>
  <c r="F262" i="8"/>
  <c r="G261" i="8"/>
  <c r="H261" i="8"/>
  <c r="I261" i="8"/>
  <c r="F263" i="8"/>
  <c r="G262" i="8"/>
  <c r="H262" i="8"/>
  <c r="I262" i="8"/>
  <c r="F264" i="8"/>
  <c r="G263" i="8"/>
  <c r="I263" i="8"/>
  <c r="H263" i="8"/>
  <c r="F265" i="8"/>
  <c r="G264" i="8"/>
  <c r="H264" i="8"/>
  <c r="I264" i="8"/>
  <c r="F266" i="8"/>
  <c r="G265" i="8"/>
  <c r="H265" i="8"/>
  <c r="I265" i="8"/>
  <c r="F267" i="8"/>
  <c r="G266" i="8"/>
  <c r="H266" i="8"/>
  <c r="I266" i="8"/>
  <c r="F268" i="8"/>
  <c r="G267" i="8"/>
  <c r="H267" i="8"/>
  <c r="I267" i="8"/>
  <c r="F269" i="8"/>
  <c r="G268" i="8"/>
  <c r="H268" i="8"/>
  <c r="I268" i="8"/>
  <c r="F270" i="8"/>
  <c r="G269" i="8"/>
  <c r="H269" i="8"/>
  <c r="I269" i="8"/>
  <c r="F271" i="8"/>
  <c r="G270" i="8"/>
  <c r="H270" i="8"/>
  <c r="I270" i="8"/>
  <c r="F272" i="8"/>
  <c r="G271" i="8"/>
  <c r="H271" i="8"/>
  <c r="I271" i="8"/>
  <c r="F273" i="8"/>
  <c r="G272" i="8"/>
  <c r="H272" i="8"/>
  <c r="I272" i="8"/>
  <c r="F274" i="8"/>
  <c r="G273" i="8"/>
  <c r="H273" i="8"/>
  <c r="I273" i="8"/>
  <c r="F275" i="8"/>
  <c r="G274" i="8"/>
  <c r="H274" i="8"/>
  <c r="I274" i="8"/>
  <c r="F276" i="8"/>
  <c r="G275" i="8"/>
  <c r="H275" i="8"/>
  <c r="I275" i="8"/>
  <c r="F277" i="8"/>
  <c r="G276" i="8"/>
  <c r="H276" i="8"/>
  <c r="I276" i="8"/>
  <c r="F278" i="8"/>
  <c r="G277" i="8"/>
  <c r="I277" i="8"/>
  <c r="H277" i="8"/>
  <c r="F279" i="8"/>
  <c r="G278" i="8"/>
  <c r="I278" i="8"/>
  <c r="H278" i="8"/>
  <c r="F280" i="8"/>
  <c r="G279" i="8"/>
  <c r="H279" i="8"/>
  <c r="I279" i="8"/>
  <c r="F281" i="8"/>
  <c r="G280" i="8"/>
  <c r="I280" i="8"/>
  <c r="H280" i="8"/>
  <c r="F282" i="8"/>
  <c r="G281" i="8"/>
  <c r="H281" i="8"/>
  <c r="I281" i="8"/>
  <c r="F283" i="8"/>
  <c r="G282" i="8"/>
  <c r="H282" i="8"/>
  <c r="I282" i="8"/>
  <c r="F284" i="8"/>
  <c r="G283" i="8"/>
  <c r="H283" i="8"/>
  <c r="I283" i="8"/>
  <c r="F285" i="8"/>
  <c r="G284" i="8"/>
  <c r="H284" i="8"/>
  <c r="I284" i="8"/>
  <c r="F286" i="8"/>
  <c r="G285" i="8"/>
  <c r="H285" i="8"/>
  <c r="I285" i="8"/>
  <c r="F287" i="8"/>
  <c r="G286" i="8"/>
  <c r="H286" i="8"/>
  <c r="I286" i="8"/>
  <c r="F288" i="8"/>
  <c r="G287" i="8"/>
  <c r="H287" i="8"/>
  <c r="I287" i="8"/>
  <c r="F289" i="8"/>
  <c r="G288" i="8"/>
  <c r="H288" i="8"/>
  <c r="I288" i="8"/>
  <c r="F290" i="8"/>
  <c r="G289" i="8"/>
  <c r="H289" i="8"/>
  <c r="I289" i="8"/>
  <c r="F291" i="8"/>
  <c r="G290" i="8"/>
  <c r="H290" i="8"/>
  <c r="I290" i="8"/>
  <c r="F292" i="8"/>
  <c r="G291" i="8"/>
  <c r="H291" i="8"/>
  <c r="I291" i="8"/>
  <c r="F293" i="8"/>
  <c r="G292" i="8"/>
  <c r="H292" i="8"/>
  <c r="I292" i="8"/>
  <c r="F294" i="8"/>
  <c r="G293" i="8"/>
  <c r="H293" i="8"/>
  <c r="I293" i="8"/>
  <c r="F295" i="8"/>
  <c r="G294" i="8"/>
  <c r="H294" i="8"/>
  <c r="I294" i="8"/>
  <c r="F296" i="8"/>
  <c r="G295" i="8"/>
  <c r="H295" i="8"/>
  <c r="I295" i="8"/>
  <c r="F297" i="8"/>
  <c r="G296" i="8"/>
  <c r="H296" i="8"/>
  <c r="I296" i="8"/>
  <c r="F298" i="8"/>
  <c r="G297" i="8"/>
  <c r="H297" i="8"/>
  <c r="I297" i="8"/>
  <c r="F299" i="8"/>
  <c r="G298" i="8"/>
  <c r="H298" i="8"/>
  <c r="I298" i="8"/>
  <c r="F300" i="8"/>
  <c r="G299" i="8"/>
  <c r="H299" i="8"/>
  <c r="I299" i="8"/>
  <c r="F301" i="8"/>
  <c r="G300" i="8"/>
  <c r="H300" i="8"/>
  <c r="I300" i="8"/>
  <c r="F302" i="8"/>
  <c r="G301" i="8"/>
  <c r="H301" i="8"/>
  <c r="I301" i="8"/>
  <c r="F303" i="8"/>
  <c r="G302" i="8"/>
  <c r="H302" i="8"/>
  <c r="I302" i="8"/>
  <c r="F304" i="8"/>
  <c r="G303" i="8"/>
  <c r="H303" i="8"/>
  <c r="I303" i="8"/>
  <c r="F305" i="8"/>
  <c r="G304" i="8"/>
  <c r="I304" i="8"/>
  <c r="H304" i="8"/>
  <c r="F306" i="8"/>
  <c r="G305" i="8"/>
  <c r="H305" i="8"/>
  <c r="I305" i="8"/>
  <c r="F307" i="8"/>
  <c r="G306" i="8"/>
  <c r="H306" i="8"/>
  <c r="I306" i="8"/>
  <c r="F308" i="8"/>
  <c r="G307" i="8"/>
  <c r="H307" i="8"/>
  <c r="I307" i="8"/>
  <c r="F309" i="8"/>
  <c r="G308" i="8"/>
  <c r="H308" i="8"/>
  <c r="I308" i="8"/>
  <c r="F310" i="8"/>
  <c r="G309" i="8"/>
  <c r="H309" i="8"/>
  <c r="I309" i="8"/>
  <c r="F311" i="8"/>
  <c r="G310" i="8"/>
  <c r="H310" i="8"/>
  <c r="I310" i="8"/>
  <c r="F312" i="8"/>
  <c r="G311" i="8"/>
  <c r="H311" i="8"/>
  <c r="I311" i="8"/>
  <c r="F313" i="8"/>
  <c r="G312" i="8"/>
  <c r="H312" i="8"/>
  <c r="I312" i="8"/>
  <c r="F314" i="8"/>
  <c r="G313" i="8"/>
  <c r="H313" i="8"/>
  <c r="I313" i="8"/>
  <c r="F315" i="8"/>
  <c r="G314" i="8"/>
  <c r="I314" i="8"/>
  <c r="H314" i="8"/>
  <c r="F316" i="8"/>
  <c r="G315" i="8"/>
  <c r="H315" i="8"/>
  <c r="F317" i="8"/>
  <c r="G316" i="8"/>
  <c r="I316" i="8"/>
  <c r="I315" i="8"/>
  <c r="H316" i="8"/>
  <c r="F318" i="8"/>
  <c r="G317" i="8"/>
  <c r="H317" i="8"/>
  <c r="I317" i="8"/>
  <c r="F319" i="8"/>
  <c r="G318" i="8"/>
  <c r="H318" i="8"/>
  <c r="I318" i="8"/>
  <c r="F320" i="8"/>
  <c r="G319" i="8"/>
  <c r="H319" i="8"/>
  <c r="I319" i="8"/>
  <c r="F321" i="8"/>
  <c r="G320" i="8"/>
  <c r="H320" i="8"/>
  <c r="I320" i="8"/>
  <c r="F322" i="8"/>
  <c r="G321" i="8"/>
  <c r="H321" i="8"/>
  <c r="I321" i="8"/>
  <c r="F323" i="8"/>
  <c r="G322" i="8"/>
  <c r="H322" i="8"/>
  <c r="I322" i="8"/>
  <c r="F324" i="8"/>
  <c r="G323" i="8"/>
  <c r="H323" i="8"/>
  <c r="I323" i="8"/>
  <c r="F325" i="8"/>
  <c r="G324" i="8"/>
  <c r="H324" i="8"/>
  <c r="I324" i="8"/>
  <c r="F326" i="8"/>
  <c r="G325" i="8"/>
  <c r="I325" i="8"/>
  <c r="H325" i="8"/>
  <c r="F327" i="8"/>
  <c r="G326" i="8"/>
  <c r="H326" i="8"/>
  <c r="I326" i="8"/>
  <c r="F328" i="8"/>
  <c r="G327" i="8"/>
  <c r="H327" i="8"/>
  <c r="I327" i="8"/>
  <c r="F329" i="8"/>
  <c r="G328" i="8"/>
  <c r="I328" i="8"/>
  <c r="H328" i="8"/>
  <c r="F330" i="8"/>
  <c r="G329" i="8"/>
  <c r="H329" i="8"/>
  <c r="I329" i="8"/>
  <c r="F331" i="8"/>
  <c r="G330" i="8"/>
  <c r="I330" i="8"/>
  <c r="H330" i="8"/>
  <c r="F332" i="8"/>
  <c r="G331" i="8"/>
  <c r="H331" i="8"/>
  <c r="I331" i="8"/>
  <c r="F333" i="8"/>
  <c r="G332" i="8"/>
  <c r="H332" i="8"/>
  <c r="I332" i="8"/>
  <c r="F334" i="8"/>
  <c r="G333" i="8"/>
  <c r="I333" i="8"/>
  <c r="H333" i="8"/>
  <c r="F335" i="8"/>
  <c r="G334" i="8"/>
  <c r="I334" i="8"/>
  <c r="H334" i="8"/>
  <c r="F336" i="8"/>
  <c r="G335" i="8"/>
  <c r="I335" i="8"/>
  <c r="F337" i="8"/>
  <c r="G336" i="8"/>
  <c r="I336" i="8"/>
  <c r="H335" i="8"/>
  <c r="F338" i="8"/>
  <c r="G337" i="8"/>
  <c r="I337" i="8"/>
  <c r="H336" i="8"/>
  <c r="F339" i="8"/>
  <c r="G338" i="8"/>
  <c r="I338" i="8"/>
  <c r="H337" i="8"/>
  <c r="F340" i="8"/>
  <c r="G339" i="8"/>
  <c r="I339" i="8"/>
  <c r="H338" i="8"/>
  <c r="F341" i="8"/>
  <c r="G340" i="8"/>
  <c r="I340" i="8"/>
  <c r="H339" i="8"/>
  <c r="F342" i="8"/>
  <c r="G341" i="8"/>
  <c r="I341" i="8"/>
  <c r="H340" i="8"/>
  <c r="H341" i="8"/>
  <c r="F343" i="8"/>
  <c r="G342" i="8"/>
  <c r="I342" i="8"/>
  <c r="F344" i="8"/>
  <c r="G343" i="8"/>
  <c r="H343" i="8"/>
  <c r="H342" i="8"/>
  <c r="I343" i="8"/>
  <c r="F345" i="8"/>
  <c r="G344" i="8"/>
  <c r="I344" i="8"/>
  <c r="F346" i="8"/>
  <c r="G345" i="8"/>
  <c r="I345" i="8"/>
  <c r="H344" i="8"/>
  <c r="F347" i="8"/>
  <c r="G346" i="8"/>
  <c r="I346" i="8"/>
  <c r="H345" i="8"/>
  <c r="F348" i="8"/>
  <c r="G347" i="8"/>
  <c r="I347" i="8"/>
  <c r="H346" i="8"/>
  <c r="F349" i="8"/>
  <c r="G348" i="8"/>
  <c r="I348" i="8"/>
  <c r="H347" i="8"/>
  <c r="F350" i="8"/>
  <c r="G349" i="8"/>
  <c r="I349" i="8"/>
  <c r="H348" i="8"/>
  <c r="F351" i="8"/>
  <c r="G350" i="8"/>
  <c r="I350" i="8"/>
  <c r="H349" i="8"/>
  <c r="F352" i="8"/>
  <c r="G351" i="8"/>
  <c r="I351" i="8"/>
  <c r="H350" i="8"/>
  <c r="F353" i="8"/>
  <c r="G352" i="8"/>
  <c r="I352" i="8"/>
  <c r="H351" i="8"/>
  <c r="F354" i="8"/>
  <c r="G353" i="8"/>
  <c r="I353" i="8"/>
  <c r="H352" i="8"/>
  <c r="H353" i="8"/>
  <c r="F355" i="8"/>
  <c r="G354" i="8"/>
  <c r="I354" i="8"/>
  <c r="F356" i="8"/>
  <c r="G355" i="8"/>
  <c r="I355" i="8"/>
  <c r="H354" i="8"/>
  <c r="F357" i="8"/>
  <c r="G356" i="8"/>
  <c r="I356" i="8"/>
  <c r="H355" i="8"/>
  <c r="F358" i="8"/>
  <c r="G357" i="8"/>
  <c r="I357" i="8"/>
  <c r="H356" i="8"/>
  <c r="F359" i="8"/>
  <c r="G358" i="8"/>
  <c r="I358" i="8"/>
  <c r="H357" i="8"/>
  <c r="F360" i="8"/>
  <c r="G359" i="8"/>
  <c r="I359" i="8"/>
  <c r="H358" i="8"/>
  <c r="F361" i="8"/>
  <c r="G360" i="8"/>
  <c r="I360" i="8"/>
  <c r="H359" i="8"/>
  <c r="F362" i="8"/>
  <c r="G361" i="8"/>
  <c r="I361" i="8"/>
  <c r="H360" i="8"/>
  <c r="F363" i="8"/>
  <c r="G362" i="8"/>
  <c r="I362" i="8"/>
  <c r="H361" i="8"/>
  <c r="F364" i="8"/>
  <c r="G363" i="8"/>
  <c r="I363" i="8"/>
  <c r="H362" i="8"/>
  <c r="F365" i="8"/>
  <c r="G364" i="8"/>
  <c r="I364" i="8"/>
  <c r="H363" i="8"/>
  <c r="F366" i="8"/>
  <c r="G365" i="8"/>
  <c r="I365" i="8"/>
  <c r="H364" i="8"/>
  <c r="H365" i="8"/>
  <c r="F367" i="8"/>
  <c r="G366" i="8"/>
  <c r="H366" i="8"/>
  <c r="I366" i="8"/>
  <c r="F368" i="8"/>
  <c r="G367" i="8"/>
  <c r="I367" i="8"/>
  <c r="F369" i="8"/>
  <c r="G368" i="8"/>
  <c r="I368" i="8"/>
  <c r="H367" i="8"/>
  <c r="F370" i="8"/>
  <c r="G369" i="8"/>
  <c r="I369" i="8"/>
  <c r="H368" i="8"/>
  <c r="F371" i="8"/>
  <c r="G370" i="8"/>
  <c r="I370" i="8"/>
  <c r="H369" i="8"/>
  <c r="F372" i="8"/>
  <c r="G371" i="8"/>
  <c r="I371" i="8"/>
  <c r="H370" i="8"/>
  <c r="F373" i="8"/>
  <c r="G372" i="8"/>
  <c r="I372" i="8"/>
  <c r="H371" i="8"/>
  <c r="F374" i="8"/>
  <c r="G373" i="8"/>
  <c r="I373" i="8"/>
  <c r="H372" i="8"/>
  <c r="F375" i="8"/>
  <c r="G374" i="8"/>
  <c r="I374" i="8"/>
  <c r="H373" i="8"/>
  <c r="H374" i="8"/>
  <c r="F376" i="8"/>
  <c r="G375" i="8"/>
  <c r="I375" i="8"/>
  <c r="F377" i="8"/>
  <c r="G376" i="8"/>
  <c r="I376" i="8"/>
  <c r="H375" i="8"/>
  <c r="F378" i="8"/>
  <c r="G377" i="8"/>
  <c r="I377" i="8"/>
  <c r="H376" i="8"/>
  <c r="H377" i="8"/>
  <c r="F379" i="8"/>
  <c r="G378" i="8"/>
  <c r="I378" i="8"/>
  <c r="F380" i="8"/>
  <c r="G379" i="8"/>
  <c r="I379" i="8"/>
  <c r="H378" i="8"/>
  <c r="F381" i="8"/>
  <c r="G380" i="8"/>
  <c r="I380" i="8"/>
  <c r="H379" i="8"/>
  <c r="F382" i="8"/>
  <c r="G381" i="8"/>
  <c r="I381" i="8"/>
  <c r="H380" i="8"/>
  <c r="F383" i="8"/>
  <c r="G382" i="8"/>
  <c r="I382" i="8"/>
  <c r="H381" i="8"/>
  <c r="F384" i="8"/>
  <c r="G383" i="8"/>
  <c r="I383" i="8"/>
  <c r="H382" i="8"/>
  <c r="F385" i="8"/>
  <c r="G384" i="8"/>
  <c r="I384" i="8"/>
  <c r="H383" i="8"/>
  <c r="F386" i="8"/>
  <c r="G385" i="8"/>
  <c r="I385" i="8"/>
  <c r="H384" i="8"/>
  <c r="F387" i="8"/>
  <c r="G386" i="8"/>
  <c r="I386" i="8"/>
  <c r="H385" i="8"/>
  <c r="F388" i="8"/>
  <c r="G387" i="8"/>
  <c r="I387" i="8"/>
  <c r="H386" i="8"/>
  <c r="F389" i="8"/>
  <c r="G388" i="8"/>
  <c r="I388" i="8"/>
  <c r="H387" i="8"/>
  <c r="F390" i="8"/>
  <c r="G389" i="8"/>
  <c r="I389" i="8"/>
  <c r="H388" i="8"/>
  <c r="H389" i="8"/>
  <c r="F391" i="8"/>
  <c r="G390" i="8"/>
  <c r="I390" i="8"/>
  <c r="F392" i="8"/>
  <c r="G391" i="8"/>
  <c r="I391" i="8"/>
  <c r="H390" i="8"/>
  <c r="F393" i="8"/>
  <c r="G392" i="8"/>
  <c r="I392" i="8"/>
  <c r="H391" i="8"/>
  <c r="F394" i="8"/>
  <c r="G393" i="8"/>
  <c r="I393" i="8"/>
  <c r="H392" i="8"/>
  <c r="F395" i="8"/>
  <c r="G394" i="8"/>
  <c r="I394" i="8"/>
  <c r="H393" i="8"/>
  <c r="F396" i="8"/>
  <c r="G395" i="8"/>
  <c r="I395" i="8"/>
  <c r="H394" i="8"/>
  <c r="F397" i="8"/>
  <c r="G396" i="8"/>
  <c r="I396" i="8"/>
  <c r="H395" i="8"/>
  <c r="F398" i="8"/>
  <c r="G397" i="8"/>
  <c r="I397" i="8"/>
  <c r="H396" i="8"/>
  <c r="H397" i="8"/>
  <c r="F399" i="8"/>
  <c r="G398" i="8"/>
  <c r="I398" i="8"/>
  <c r="H398" i="8"/>
  <c r="F400" i="8"/>
  <c r="G399" i="8"/>
  <c r="I399" i="8"/>
  <c r="F401" i="8"/>
  <c r="G400" i="8"/>
  <c r="I400" i="8"/>
  <c r="H399" i="8"/>
  <c r="F402" i="8"/>
  <c r="G401" i="8"/>
  <c r="I401" i="8"/>
  <c r="H400" i="8"/>
  <c r="F403" i="8"/>
  <c r="G402" i="8"/>
  <c r="I402" i="8"/>
  <c r="H401" i="8"/>
  <c r="F404" i="8"/>
  <c r="G403" i="8"/>
  <c r="I403" i="8"/>
  <c r="H402" i="8"/>
  <c r="F405" i="8"/>
  <c r="G404" i="8"/>
  <c r="I404" i="8"/>
  <c r="H403" i="8"/>
  <c r="F406" i="8"/>
  <c r="G405" i="8"/>
  <c r="I405" i="8"/>
  <c r="H404" i="8"/>
  <c r="F407" i="8"/>
  <c r="G406" i="8"/>
  <c r="I406" i="8"/>
  <c r="H405" i="8"/>
  <c r="F408" i="8"/>
  <c r="G407" i="8"/>
  <c r="I407" i="8"/>
  <c r="H406" i="8"/>
  <c r="F409" i="8"/>
  <c r="G408" i="8"/>
  <c r="I408" i="8"/>
  <c r="H407" i="8"/>
  <c r="F410" i="8"/>
  <c r="G409" i="8"/>
  <c r="I409" i="8"/>
  <c r="H408" i="8"/>
  <c r="F411" i="8"/>
  <c r="G410" i="8"/>
  <c r="I410" i="8"/>
  <c r="H409" i="8"/>
  <c r="F412" i="8"/>
  <c r="G411" i="8"/>
  <c r="I411" i="8"/>
  <c r="H410" i="8"/>
  <c r="F413" i="8"/>
  <c r="G412" i="8"/>
  <c r="I412" i="8"/>
  <c r="H411" i="8"/>
  <c r="F414" i="8"/>
  <c r="G413" i="8"/>
  <c r="I413" i="8"/>
  <c r="H412" i="8"/>
  <c r="F415" i="8"/>
  <c r="G414" i="8"/>
  <c r="I414" i="8"/>
  <c r="H413" i="8"/>
  <c r="F416" i="8"/>
  <c r="G415" i="8"/>
  <c r="I415" i="8"/>
  <c r="H414" i="8"/>
  <c r="F417" i="8"/>
  <c r="G416" i="8"/>
  <c r="I416" i="8"/>
  <c r="H415" i="8"/>
  <c r="F418" i="8"/>
  <c r="G417" i="8"/>
  <c r="I417" i="8"/>
  <c r="H416" i="8"/>
  <c r="F419" i="8"/>
  <c r="G418" i="8"/>
  <c r="I418" i="8"/>
  <c r="H417" i="8"/>
  <c r="F420" i="8"/>
  <c r="G419" i="8"/>
  <c r="H419" i="8"/>
  <c r="H418" i="8"/>
  <c r="I419" i="8"/>
  <c r="F421" i="8"/>
  <c r="G420" i="8"/>
  <c r="H420" i="8"/>
  <c r="I420" i="8"/>
  <c r="F422" i="8"/>
  <c r="G421" i="8"/>
  <c r="H421" i="8"/>
  <c r="I421" i="8"/>
  <c r="F423" i="8"/>
  <c r="G422" i="8"/>
  <c r="I422" i="8"/>
  <c r="F424" i="8"/>
  <c r="G423" i="8"/>
  <c r="H423" i="8"/>
  <c r="H422" i="8"/>
  <c r="I423" i="8"/>
  <c r="F425" i="8"/>
  <c r="G424" i="8"/>
  <c r="I424" i="8"/>
  <c r="F426" i="8"/>
  <c r="G425" i="8"/>
  <c r="H425" i="8"/>
  <c r="H424" i="8"/>
  <c r="I425" i="8"/>
  <c r="F427" i="8"/>
  <c r="G426" i="8"/>
  <c r="I426" i="8"/>
  <c r="F428" i="8"/>
  <c r="G427" i="8"/>
  <c r="H427" i="8"/>
  <c r="H426" i="8"/>
  <c r="I427" i="8"/>
  <c r="F429" i="8"/>
  <c r="G428" i="8"/>
  <c r="I428" i="8"/>
  <c r="F430" i="8"/>
  <c r="G429" i="8"/>
  <c r="H429" i="8"/>
  <c r="H428" i="8"/>
  <c r="I429" i="8"/>
  <c r="F431" i="8"/>
  <c r="G430" i="8"/>
  <c r="I430" i="8"/>
  <c r="F432" i="8"/>
  <c r="G431" i="8"/>
  <c r="H431" i="8"/>
  <c r="H430" i="8"/>
  <c r="I431" i="8"/>
  <c r="F433" i="8"/>
  <c r="G432" i="8"/>
  <c r="I432" i="8"/>
  <c r="F434" i="8"/>
  <c r="G433" i="8"/>
  <c r="H433" i="8"/>
  <c r="H432" i="8"/>
  <c r="I433" i="8"/>
  <c r="F435" i="8"/>
  <c r="G434" i="8"/>
  <c r="I434" i="8"/>
  <c r="F436" i="8"/>
  <c r="G435" i="8"/>
  <c r="H435" i="8"/>
  <c r="H434" i="8"/>
  <c r="I435" i="8"/>
  <c r="F437" i="8"/>
  <c r="G436" i="8"/>
  <c r="I436" i="8"/>
  <c r="F438" i="8"/>
  <c r="G437" i="8"/>
  <c r="H437" i="8"/>
  <c r="H436" i="8"/>
  <c r="I437" i="8"/>
  <c r="F439" i="8"/>
  <c r="G438" i="8"/>
  <c r="I438" i="8"/>
  <c r="F440" i="8"/>
  <c r="G439" i="8"/>
  <c r="H439" i="8"/>
  <c r="H438" i="8"/>
  <c r="I439" i="8"/>
  <c r="F441" i="8"/>
  <c r="G440" i="8"/>
  <c r="I440" i="8"/>
  <c r="F442" i="8"/>
  <c r="G441" i="8"/>
  <c r="H441" i="8"/>
  <c r="H440" i="8"/>
  <c r="I441" i="8"/>
  <c r="F443" i="8"/>
  <c r="G442" i="8"/>
  <c r="I442" i="8"/>
  <c r="F444" i="8"/>
  <c r="G443" i="8"/>
  <c r="H443" i="8"/>
  <c r="H442" i="8"/>
  <c r="I443" i="8"/>
  <c r="F445" i="8"/>
  <c r="G444" i="8"/>
  <c r="I444" i="8"/>
  <c r="F446" i="8"/>
  <c r="G445" i="8"/>
  <c r="H445" i="8"/>
  <c r="H444" i="8"/>
  <c r="I445" i="8"/>
  <c r="F447" i="8"/>
  <c r="G446" i="8"/>
  <c r="I446" i="8"/>
  <c r="F448" i="8"/>
  <c r="G447" i="8"/>
  <c r="H447" i="8"/>
  <c r="H446" i="8"/>
  <c r="I447" i="8"/>
  <c r="F449" i="8"/>
  <c r="G448" i="8"/>
  <c r="I448" i="8"/>
  <c r="F450" i="8"/>
  <c r="G449" i="8"/>
  <c r="H449" i="8"/>
  <c r="H448" i="8"/>
  <c r="I449" i="8"/>
  <c r="F451" i="8"/>
  <c r="G450" i="8"/>
  <c r="I450" i="8"/>
  <c r="F452" i="8"/>
  <c r="G451" i="8"/>
  <c r="H451" i="8"/>
  <c r="H450" i="8"/>
  <c r="I451" i="8"/>
  <c r="F453" i="8"/>
  <c r="G452" i="8"/>
  <c r="I452" i="8"/>
  <c r="F454" i="8"/>
  <c r="G453" i="8"/>
  <c r="H453" i="8"/>
  <c r="H452" i="8"/>
  <c r="I453" i="8"/>
  <c r="F455" i="8"/>
  <c r="G454" i="8"/>
  <c r="I454" i="8"/>
  <c r="F456" i="8"/>
  <c r="G455" i="8"/>
  <c r="H455" i="8"/>
  <c r="H454" i="8"/>
  <c r="I455" i="8"/>
  <c r="F457" i="8"/>
  <c r="G456" i="8"/>
  <c r="H456" i="8"/>
  <c r="I456" i="8"/>
  <c r="F458" i="8"/>
  <c r="G457" i="8"/>
  <c r="I457" i="8"/>
  <c r="F459" i="8"/>
  <c r="G458" i="8"/>
  <c r="H458" i="8"/>
  <c r="H457" i="8"/>
  <c r="I458" i="8"/>
  <c r="F460" i="8"/>
  <c r="G459" i="8"/>
  <c r="I459" i="8"/>
  <c r="F461" i="8"/>
  <c r="G460" i="8"/>
  <c r="H460" i="8"/>
  <c r="H459" i="8"/>
  <c r="I460" i="8"/>
  <c r="F462" i="8"/>
  <c r="G461" i="8"/>
  <c r="I461" i="8"/>
  <c r="F463" i="8"/>
  <c r="G462" i="8"/>
  <c r="H462" i="8"/>
  <c r="H461" i="8"/>
  <c r="I462" i="8"/>
  <c r="F464" i="8"/>
  <c r="G463" i="8"/>
  <c r="I463" i="8"/>
  <c r="F465" i="8"/>
  <c r="G464" i="8"/>
  <c r="H464" i="8"/>
  <c r="H463" i="8"/>
  <c r="I464" i="8"/>
  <c r="F466" i="8"/>
  <c r="G465" i="8"/>
  <c r="I465" i="8"/>
  <c r="F467" i="8"/>
  <c r="G466" i="8"/>
  <c r="H466" i="8"/>
  <c r="H465" i="8"/>
  <c r="I466" i="8"/>
  <c r="F468" i="8"/>
  <c r="G467" i="8"/>
  <c r="I467" i="8"/>
  <c r="F469" i="8"/>
  <c r="G468" i="8"/>
  <c r="H468" i="8"/>
  <c r="H467" i="8"/>
  <c r="I468" i="8"/>
  <c r="F470" i="8"/>
  <c r="G469" i="8"/>
  <c r="I469" i="8"/>
  <c r="F471" i="8"/>
  <c r="G470" i="8"/>
  <c r="H470" i="8"/>
  <c r="H469" i="8"/>
  <c r="I470" i="8"/>
  <c r="F472" i="8"/>
  <c r="G471" i="8"/>
  <c r="I471" i="8"/>
  <c r="F473" i="8"/>
  <c r="G472" i="8"/>
  <c r="H472" i="8"/>
  <c r="H471" i="8"/>
  <c r="I472" i="8"/>
  <c r="F474" i="8"/>
  <c r="G473" i="8"/>
  <c r="H473" i="8"/>
  <c r="I473" i="8"/>
  <c r="F475" i="8"/>
  <c r="G474" i="8"/>
  <c r="I474" i="8"/>
  <c r="F476" i="8"/>
  <c r="G475" i="8"/>
  <c r="H475" i="8"/>
  <c r="H474" i="8"/>
  <c r="I475" i="8"/>
  <c r="F477" i="8"/>
  <c r="G476" i="8"/>
  <c r="I476" i="8"/>
  <c r="F478" i="8"/>
  <c r="G477" i="8"/>
  <c r="H477" i="8"/>
  <c r="H476" i="8"/>
  <c r="I477" i="8"/>
  <c r="F479" i="8"/>
  <c r="G478" i="8"/>
  <c r="I478" i="8"/>
  <c r="F480" i="8"/>
  <c r="G479" i="8"/>
  <c r="H479" i="8"/>
  <c r="H478" i="8"/>
  <c r="I479" i="8"/>
  <c r="F481" i="8"/>
  <c r="G480" i="8"/>
  <c r="I480" i="8"/>
  <c r="F482" i="8"/>
  <c r="G481" i="8"/>
  <c r="H481" i="8"/>
  <c r="H480" i="8"/>
  <c r="I481" i="8"/>
  <c r="F483" i="8"/>
  <c r="G482" i="8"/>
  <c r="I482" i="8"/>
  <c r="F484" i="8"/>
  <c r="G483" i="8"/>
  <c r="H483" i="8"/>
  <c r="H482" i="8"/>
  <c r="I483" i="8"/>
  <c r="F485" i="8"/>
  <c r="G484" i="8"/>
  <c r="I484" i="8"/>
  <c r="F486" i="8"/>
  <c r="G485" i="8"/>
  <c r="H485" i="8"/>
  <c r="H484" i="8"/>
  <c r="I485" i="8"/>
  <c r="F487" i="8"/>
  <c r="G486" i="8"/>
  <c r="I486" i="8"/>
  <c r="F488" i="8"/>
  <c r="G487" i="8"/>
  <c r="H487" i="8"/>
  <c r="H486" i="8"/>
  <c r="I487" i="8"/>
  <c r="F489" i="8"/>
  <c r="G488" i="8"/>
  <c r="I488" i="8"/>
  <c r="F490" i="8"/>
  <c r="G489" i="8"/>
  <c r="H489" i="8"/>
  <c r="H488" i="8"/>
  <c r="F491" i="8"/>
  <c r="G490" i="8"/>
  <c r="H490" i="8"/>
  <c r="I489" i="8"/>
  <c r="I490" i="8"/>
  <c r="F492" i="8"/>
  <c r="G491" i="8"/>
  <c r="I491" i="8"/>
  <c r="F493" i="8"/>
  <c r="G492" i="8"/>
  <c r="H492" i="8"/>
  <c r="H491" i="8"/>
  <c r="I492" i="8"/>
  <c r="F494" i="8"/>
  <c r="G493" i="8"/>
  <c r="I493" i="8"/>
  <c r="F495" i="8"/>
  <c r="G494" i="8"/>
  <c r="H494" i="8"/>
  <c r="H493" i="8"/>
  <c r="I494" i="8"/>
  <c r="F496" i="8"/>
  <c r="G495" i="8"/>
  <c r="I495" i="8"/>
  <c r="F497" i="8"/>
  <c r="G496" i="8"/>
  <c r="H496" i="8"/>
  <c r="H495" i="8"/>
  <c r="I496" i="8"/>
  <c r="F498" i="8"/>
  <c r="G497" i="8"/>
  <c r="H497" i="8"/>
  <c r="I497" i="8"/>
  <c r="F499" i="8"/>
  <c r="G498" i="8"/>
  <c r="I498" i="8"/>
  <c r="F500" i="8"/>
  <c r="G499" i="8"/>
  <c r="H499" i="8"/>
  <c r="H498" i="8"/>
  <c r="I499" i="8"/>
  <c r="F501" i="8"/>
  <c r="G500" i="8"/>
  <c r="I500" i="8"/>
  <c r="H500" i="8"/>
  <c r="F502" i="8"/>
  <c r="G501" i="8"/>
  <c r="H501" i="8"/>
  <c r="I501" i="8"/>
  <c r="F503" i="8"/>
  <c r="G502" i="8"/>
  <c r="I502" i="8"/>
  <c r="F504" i="8"/>
  <c r="G503" i="8"/>
  <c r="H503" i="8"/>
  <c r="H502" i="8"/>
  <c r="I503" i="8"/>
  <c r="F505" i="8"/>
  <c r="G504" i="8"/>
  <c r="I504" i="8"/>
  <c r="F506" i="8"/>
  <c r="G505" i="8"/>
  <c r="H505" i="8"/>
  <c r="H504" i="8"/>
  <c r="I505" i="8"/>
  <c r="F507" i="8"/>
  <c r="G506" i="8"/>
  <c r="I506" i="8"/>
  <c r="F508" i="8"/>
  <c r="G507" i="8"/>
  <c r="H507" i="8"/>
  <c r="H506" i="8"/>
  <c r="I507" i="8"/>
  <c r="F509" i="8"/>
  <c r="G508" i="8"/>
  <c r="I508" i="8"/>
  <c r="F510" i="8"/>
  <c r="G509" i="8"/>
  <c r="H509" i="8"/>
  <c r="H508" i="8"/>
  <c r="I509" i="8"/>
  <c r="F511" i="8"/>
  <c r="G510" i="8"/>
  <c r="I510" i="8"/>
  <c r="F512" i="8"/>
  <c r="G511" i="8"/>
  <c r="H511" i="8"/>
  <c r="H510" i="8"/>
  <c r="I511" i="8"/>
  <c r="F513" i="8"/>
  <c r="G512" i="8"/>
  <c r="I512" i="8"/>
  <c r="F514" i="8"/>
  <c r="G513" i="8"/>
  <c r="H513" i="8"/>
  <c r="H512" i="8"/>
  <c r="I513" i="8"/>
  <c r="F515" i="8"/>
  <c r="G514" i="8"/>
  <c r="I514" i="8"/>
  <c r="H514" i="8"/>
  <c r="F516" i="8"/>
  <c r="G515" i="8"/>
  <c r="I515" i="8"/>
  <c r="H515" i="8"/>
  <c r="F517" i="8"/>
  <c r="G516" i="8"/>
  <c r="I516" i="8"/>
  <c r="H516" i="8"/>
  <c r="F518" i="8"/>
  <c r="G517" i="8"/>
  <c r="H517" i="8"/>
  <c r="I517" i="8"/>
  <c r="F519" i="8"/>
  <c r="G518" i="8"/>
  <c r="I518" i="8"/>
  <c r="H518" i="8"/>
  <c r="F520" i="8"/>
  <c r="G519" i="8"/>
  <c r="I519" i="8"/>
  <c r="F521" i="8"/>
  <c r="G520" i="8"/>
  <c r="H520" i="8"/>
  <c r="H519" i="8"/>
  <c r="I520" i="8"/>
  <c r="F522" i="8"/>
  <c r="G521" i="8"/>
  <c r="H521" i="8"/>
  <c r="I521" i="8"/>
  <c r="F523" i="8"/>
  <c r="G522" i="8"/>
  <c r="I522" i="8"/>
  <c r="F524" i="8"/>
  <c r="G523" i="8"/>
  <c r="H523" i="8"/>
  <c r="H522" i="8"/>
  <c r="I523" i="8"/>
  <c r="F525" i="8"/>
  <c r="G524" i="8"/>
  <c r="I524" i="8"/>
  <c r="F526" i="8"/>
  <c r="G525" i="8"/>
  <c r="H525" i="8"/>
  <c r="H524" i="8"/>
  <c r="I525" i="8"/>
  <c r="F527" i="8"/>
  <c r="G526" i="8"/>
  <c r="H526" i="8"/>
  <c r="I526" i="8"/>
  <c r="F528" i="8"/>
  <c r="G527" i="8"/>
  <c r="I527" i="8"/>
  <c r="F529" i="8"/>
  <c r="G528" i="8"/>
  <c r="H528" i="8"/>
  <c r="H527" i="8"/>
  <c r="I528" i="8"/>
  <c r="F530" i="8"/>
  <c r="G529" i="8"/>
  <c r="I529" i="8"/>
  <c r="F531" i="8"/>
  <c r="G530" i="8"/>
  <c r="H530" i="8"/>
  <c r="H529" i="8"/>
  <c r="I530" i="8"/>
  <c r="F532" i="8"/>
  <c r="G531" i="8"/>
  <c r="H531" i="8"/>
  <c r="I531" i="8"/>
  <c r="F533" i="8"/>
  <c r="G532" i="8"/>
  <c r="I532" i="8"/>
  <c r="F534" i="8"/>
  <c r="G533" i="8"/>
  <c r="H533" i="8"/>
  <c r="H532" i="8"/>
  <c r="I533" i="8"/>
  <c r="F535" i="8"/>
  <c r="G534" i="8"/>
  <c r="I534" i="8"/>
  <c r="F536" i="8"/>
  <c r="G535" i="8"/>
  <c r="H535" i="8"/>
  <c r="H534" i="8"/>
  <c r="I535" i="8"/>
  <c r="F537" i="8"/>
  <c r="G536" i="8"/>
  <c r="I536" i="8"/>
  <c r="F538" i="8"/>
  <c r="G537" i="8"/>
  <c r="H537" i="8"/>
  <c r="H536" i="8"/>
  <c r="I537" i="8"/>
  <c r="F539" i="8"/>
  <c r="G538" i="8"/>
  <c r="I538" i="8"/>
  <c r="F540" i="8"/>
  <c r="G539" i="8"/>
  <c r="H539" i="8"/>
  <c r="H538" i="8"/>
  <c r="I539" i="8"/>
  <c r="F541" i="8"/>
  <c r="G540" i="8"/>
  <c r="I540" i="8"/>
  <c r="F542" i="8"/>
  <c r="G541" i="8"/>
  <c r="H541" i="8"/>
  <c r="H540" i="8"/>
  <c r="I541" i="8"/>
  <c r="F543" i="8"/>
  <c r="G542" i="8"/>
  <c r="I542" i="8"/>
  <c r="F544" i="8"/>
  <c r="G543" i="8"/>
  <c r="H543" i="8"/>
  <c r="H542" i="8"/>
  <c r="I543" i="8"/>
  <c r="F545" i="8"/>
  <c r="G544" i="8"/>
  <c r="I544" i="8"/>
  <c r="F546" i="8"/>
  <c r="G545" i="8"/>
  <c r="H545" i="8"/>
  <c r="H544" i="8"/>
  <c r="I545" i="8"/>
  <c r="F547" i="8"/>
  <c r="G546" i="8"/>
  <c r="I546" i="8"/>
  <c r="H546" i="8"/>
  <c r="F548" i="8"/>
  <c r="G547" i="8"/>
  <c r="H547" i="8"/>
  <c r="F549" i="8"/>
  <c r="G548" i="8"/>
  <c r="H548" i="8"/>
  <c r="I547" i="8"/>
  <c r="I548" i="8"/>
  <c r="F550" i="8"/>
  <c r="G549" i="8"/>
  <c r="I549" i="8"/>
  <c r="F551" i="8"/>
  <c r="G550" i="8"/>
  <c r="H550" i="8"/>
  <c r="H549" i="8"/>
  <c r="I550" i="8"/>
  <c r="F552" i="8"/>
  <c r="G551" i="8"/>
  <c r="I551" i="8"/>
  <c r="F553" i="8"/>
  <c r="G552" i="8"/>
  <c r="H552" i="8"/>
  <c r="H551" i="8"/>
  <c r="I552" i="8"/>
  <c r="F554" i="8"/>
  <c r="G553" i="8"/>
  <c r="H553" i="8"/>
  <c r="I553" i="8"/>
  <c r="F555" i="8"/>
  <c r="G554" i="8"/>
  <c r="H554" i="8"/>
  <c r="F556" i="8"/>
  <c r="G555" i="8"/>
  <c r="H555" i="8"/>
  <c r="I554" i="8"/>
  <c r="I555" i="8"/>
  <c r="F557" i="8"/>
  <c r="G556" i="8"/>
  <c r="H556" i="8"/>
  <c r="I556" i="8"/>
  <c r="F558" i="8"/>
  <c r="G557" i="8"/>
  <c r="I557" i="8"/>
  <c r="F559" i="8"/>
  <c r="G558" i="8"/>
  <c r="H558" i="8"/>
  <c r="H557" i="8"/>
  <c r="I558" i="8"/>
  <c r="F560" i="8"/>
  <c r="G559" i="8"/>
  <c r="I559" i="8"/>
  <c r="F561" i="8"/>
  <c r="G560" i="8"/>
  <c r="H560" i="8"/>
  <c r="H559" i="8"/>
  <c r="I560" i="8"/>
  <c r="F562" i="8"/>
  <c r="G561" i="8"/>
  <c r="I561" i="8"/>
  <c r="F563" i="8"/>
  <c r="G562" i="8"/>
  <c r="H562" i="8"/>
  <c r="H561" i="8"/>
  <c r="I562" i="8"/>
  <c r="F564" i="8"/>
  <c r="G563" i="8"/>
  <c r="H563" i="8"/>
  <c r="I563" i="8"/>
  <c r="F565" i="8"/>
  <c r="G564" i="8"/>
  <c r="I564" i="8"/>
  <c r="F566" i="8"/>
  <c r="G565" i="8"/>
  <c r="H565" i="8"/>
  <c r="H564" i="8"/>
  <c r="I565" i="8"/>
  <c r="F567" i="8"/>
  <c r="G566" i="8"/>
  <c r="H566" i="8"/>
  <c r="I566" i="8"/>
  <c r="F568" i="8"/>
  <c r="G567" i="8"/>
  <c r="H567" i="8"/>
  <c r="I567" i="8"/>
  <c r="F569" i="8"/>
  <c r="G568" i="8"/>
  <c r="H568" i="8"/>
  <c r="I568" i="8"/>
  <c r="F570" i="8"/>
  <c r="G569" i="8"/>
  <c r="H569" i="8"/>
  <c r="I569" i="8"/>
  <c r="F571" i="8"/>
  <c r="G570" i="8"/>
  <c r="I570" i="8"/>
  <c r="H570" i="8"/>
  <c r="F572" i="8"/>
  <c r="G571" i="8"/>
  <c r="H571" i="8"/>
  <c r="I571" i="8"/>
  <c r="F573" i="8"/>
  <c r="G572" i="8"/>
  <c r="I572" i="8"/>
  <c r="F574" i="8"/>
  <c r="G573" i="8"/>
  <c r="H573" i="8"/>
  <c r="H572" i="8"/>
  <c r="I573" i="8"/>
  <c r="F575" i="8"/>
  <c r="G574" i="8"/>
  <c r="H574" i="8"/>
  <c r="F576" i="8"/>
  <c r="G575" i="8"/>
  <c r="H575" i="8"/>
  <c r="I574" i="8"/>
  <c r="I575" i="8"/>
  <c r="F577" i="8"/>
  <c r="G576" i="8"/>
  <c r="I576" i="8"/>
  <c r="F578" i="8"/>
  <c r="G577" i="8"/>
  <c r="H577" i="8"/>
  <c r="H576" i="8"/>
  <c r="F579" i="8"/>
  <c r="G578" i="8"/>
  <c r="H578" i="8"/>
  <c r="I577" i="8"/>
  <c r="I578" i="8"/>
  <c r="F580" i="8"/>
  <c r="G579" i="8"/>
  <c r="I579" i="8"/>
  <c r="F581" i="8"/>
  <c r="G580" i="8"/>
  <c r="H580" i="8"/>
  <c r="H579" i="8"/>
  <c r="I580" i="8"/>
  <c r="F582" i="8"/>
  <c r="G581" i="8"/>
  <c r="I581" i="8"/>
  <c r="H581" i="8"/>
  <c r="F583" i="8"/>
  <c r="G582" i="8"/>
  <c r="I582" i="8"/>
  <c r="F584" i="8"/>
  <c r="G583" i="8"/>
  <c r="H583" i="8"/>
  <c r="H582" i="8"/>
  <c r="I583" i="8"/>
  <c r="F585" i="8"/>
  <c r="G584" i="8"/>
  <c r="I584" i="8"/>
  <c r="H584" i="8"/>
  <c r="F586" i="8"/>
  <c r="G585" i="8"/>
  <c r="I585" i="8"/>
  <c r="F587" i="8"/>
  <c r="G586" i="8"/>
  <c r="H586" i="8"/>
  <c r="H585" i="8"/>
  <c r="I586" i="8"/>
  <c r="F588" i="8"/>
  <c r="G587" i="8"/>
  <c r="I587" i="8"/>
  <c r="F589" i="8"/>
  <c r="G588" i="8"/>
  <c r="H588" i="8"/>
  <c r="H587" i="8"/>
  <c r="F590" i="8"/>
  <c r="G589" i="8"/>
  <c r="H589" i="8"/>
  <c r="I588" i="8"/>
  <c r="F591" i="8"/>
  <c r="G590" i="8"/>
  <c r="H590" i="8"/>
  <c r="I589" i="8"/>
  <c r="I590" i="8"/>
  <c r="F592" i="8"/>
  <c r="G591" i="8"/>
  <c r="I591" i="8"/>
  <c r="F593" i="8"/>
  <c r="G592" i="8"/>
  <c r="H592" i="8"/>
  <c r="H591" i="8"/>
  <c r="I592" i="8"/>
  <c r="F594" i="8"/>
  <c r="G593" i="8"/>
  <c r="I593" i="8"/>
  <c r="F595" i="8"/>
  <c r="G594" i="8"/>
  <c r="H594" i="8"/>
  <c r="H593" i="8"/>
  <c r="F596" i="8"/>
  <c r="G595" i="8"/>
  <c r="H595" i="8"/>
  <c r="I594" i="8"/>
  <c r="I595" i="8"/>
  <c r="F597" i="8"/>
  <c r="G596" i="8"/>
  <c r="I596" i="8"/>
  <c r="H596" i="8"/>
  <c r="F598" i="8"/>
  <c r="G597" i="8"/>
  <c r="I597" i="8"/>
  <c r="F599" i="8"/>
  <c r="G598" i="8"/>
  <c r="H598" i="8"/>
  <c r="H597" i="8"/>
  <c r="I598" i="8"/>
  <c r="F600" i="8"/>
  <c r="G599" i="8"/>
  <c r="I599" i="8"/>
  <c r="F601" i="8"/>
  <c r="G600" i="8"/>
  <c r="H600" i="8"/>
  <c r="H599" i="8"/>
  <c r="I600" i="8"/>
  <c r="F602" i="8"/>
  <c r="G601" i="8"/>
  <c r="H601" i="8"/>
  <c r="I601" i="8"/>
  <c r="F603" i="8"/>
  <c r="G602" i="8"/>
  <c r="H602" i="8"/>
  <c r="F604" i="8"/>
  <c r="G603" i="8"/>
  <c r="H603" i="8"/>
  <c r="I602" i="8"/>
  <c r="I603" i="8"/>
  <c r="F605" i="8"/>
  <c r="G604" i="8"/>
  <c r="I604" i="8"/>
  <c r="F606" i="8"/>
  <c r="G605" i="8"/>
  <c r="H605" i="8"/>
  <c r="H604" i="8"/>
  <c r="I605" i="8"/>
  <c r="F607" i="8"/>
  <c r="G606" i="8"/>
  <c r="I606" i="8"/>
  <c r="H606" i="8"/>
  <c r="F608" i="8"/>
  <c r="G607" i="8"/>
  <c r="I607" i="8"/>
  <c r="H607" i="8"/>
  <c r="F609" i="8"/>
  <c r="G608" i="8"/>
  <c r="I608" i="8"/>
  <c r="F610" i="8"/>
  <c r="G609" i="8"/>
  <c r="H609" i="8"/>
  <c r="H608" i="8"/>
  <c r="I609" i="8"/>
  <c r="F611" i="8"/>
  <c r="G610" i="8"/>
  <c r="H610" i="8"/>
  <c r="F612" i="8"/>
  <c r="G611" i="8"/>
  <c r="H611" i="8"/>
  <c r="I610" i="8"/>
  <c r="I611" i="8"/>
  <c r="F613" i="8"/>
  <c r="G612" i="8"/>
  <c r="I612" i="8"/>
  <c r="F614" i="8"/>
  <c r="G613" i="8"/>
  <c r="H613" i="8"/>
  <c r="H612" i="8"/>
  <c r="I613" i="8"/>
  <c r="F615" i="8"/>
  <c r="G614" i="8"/>
  <c r="I614" i="8"/>
  <c r="F616" i="8"/>
  <c r="G615" i="8"/>
  <c r="I615" i="8"/>
  <c r="H614" i="8"/>
  <c r="H615" i="8"/>
  <c r="F617" i="8"/>
  <c r="G616" i="8"/>
  <c r="I616" i="8"/>
  <c r="F618" i="8"/>
  <c r="G617" i="8"/>
  <c r="H617" i="8"/>
  <c r="H616" i="8"/>
  <c r="I617" i="8"/>
  <c r="F619" i="8"/>
  <c r="G618" i="8"/>
  <c r="I618" i="8"/>
  <c r="F620" i="8"/>
  <c r="G619" i="8"/>
  <c r="H619" i="8"/>
  <c r="H618" i="8"/>
  <c r="I619" i="8"/>
  <c r="F621" i="8"/>
  <c r="G620" i="8"/>
  <c r="I620" i="8"/>
  <c r="F622" i="8"/>
  <c r="G621" i="8"/>
  <c r="H621" i="8"/>
  <c r="H620" i="8"/>
  <c r="I621" i="8"/>
  <c r="F623" i="8"/>
  <c r="G622" i="8"/>
  <c r="I622" i="8"/>
  <c r="F624" i="8"/>
  <c r="G623" i="8"/>
  <c r="H623" i="8"/>
  <c r="H622" i="8"/>
  <c r="I623" i="8"/>
  <c r="F625" i="8"/>
  <c r="G624" i="8"/>
  <c r="I624" i="8"/>
  <c r="F626" i="8"/>
  <c r="G625" i="8"/>
  <c r="H625" i="8"/>
  <c r="H624" i="8"/>
  <c r="I625" i="8"/>
  <c r="F627" i="8"/>
  <c r="G626" i="8"/>
  <c r="H626" i="8"/>
  <c r="I626" i="8"/>
  <c r="F628" i="8"/>
  <c r="G627" i="8"/>
  <c r="H627" i="8"/>
  <c r="I627" i="8"/>
  <c r="F629" i="8"/>
  <c r="G628" i="8"/>
  <c r="I628" i="8"/>
  <c r="F630" i="8"/>
  <c r="G629" i="8"/>
  <c r="H629" i="8"/>
  <c r="H628" i="8"/>
  <c r="I629" i="8"/>
  <c r="F631" i="8"/>
  <c r="G630" i="8"/>
  <c r="I630" i="8"/>
  <c r="F632" i="8"/>
  <c r="G631" i="8"/>
  <c r="H631" i="8"/>
  <c r="H630" i="8"/>
  <c r="I631" i="8"/>
  <c r="F633" i="8"/>
  <c r="G632" i="8"/>
  <c r="H632" i="8"/>
  <c r="I632" i="8"/>
  <c r="F634" i="8"/>
  <c r="G633" i="8"/>
  <c r="H633" i="8"/>
  <c r="I633" i="8"/>
  <c r="F635" i="8"/>
  <c r="G634" i="8"/>
  <c r="H634" i="8"/>
  <c r="I634" i="8"/>
  <c r="F636" i="8"/>
  <c r="G635" i="8"/>
  <c r="H635" i="8"/>
  <c r="I635" i="8"/>
  <c r="F637" i="8"/>
  <c r="G636" i="8"/>
  <c r="H636" i="8"/>
  <c r="I636" i="8"/>
  <c r="F638" i="8"/>
  <c r="G637" i="8"/>
  <c r="H637" i="8"/>
  <c r="I637" i="8"/>
  <c r="F639" i="8"/>
  <c r="G638" i="8"/>
  <c r="H638" i="8"/>
  <c r="I638" i="8"/>
  <c r="F640" i="8"/>
  <c r="G639" i="8"/>
  <c r="H639" i="8"/>
  <c r="I639" i="8"/>
  <c r="F641" i="8"/>
  <c r="G640" i="8"/>
  <c r="H640" i="8"/>
  <c r="I640" i="8"/>
  <c r="F642" i="8"/>
  <c r="G641" i="8"/>
  <c r="H641" i="8"/>
  <c r="I641" i="8"/>
  <c r="F643" i="8"/>
  <c r="G642" i="8"/>
  <c r="I642" i="8"/>
  <c r="H642" i="8"/>
  <c r="F644" i="8"/>
  <c r="G643" i="8"/>
  <c r="H643" i="8"/>
  <c r="I643" i="8"/>
  <c r="F645" i="8"/>
  <c r="G644" i="8"/>
  <c r="H644" i="8"/>
  <c r="F646" i="8"/>
  <c r="G645" i="8"/>
  <c r="I645" i="8"/>
  <c r="I644" i="8"/>
  <c r="H645" i="8"/>
  <c r="F647" i="8"/>
  <c r="G646" i="8"/>
  <c r="H646" i="8"/>
  <c r="I646" i="8"/>
  <c r="F648" i="8"/>
  <c r="G647" i="8"/>
  <c r="H647" i="8"/>
  <c r="I647" i="8"/>
  <c r="F649" i="8"/>
  <c r="G648" i="8"/>
  <c r="H648" i="8"/>
  <c r="I648" i="8"/>
  <c r="F650" i="8"/>
  <c r="G649" i="8"/>
  <c r="H649" i="8"/>
  <c r="I649" i="8"/>
  <c r="F651" i="8"/>
  <c r="G650" i="8"/>
  <c r="I650" i="8"/>
  <c r="H650" i="8"/>
  <c r="F652" i="8"/>
  <c r="G651" i="8"/>
  <c r="H651" i="8"/>
  <c r="I651" i="8"/>
  <c r="F653" i="8"/>
  <c r="G652" i="8"/>
  <c r="H652" i="8"/>
  <c r="I652" i="8"/>
  <c r="F654" i="8"/>
  <c r="G653" i="8"/>
  <c r="H653" i="8"/>
  <c r="I653" i="8"/>
  <c r="F655" i="8"/>
  <c r="G654" i="8"/>
  <c r="H654" i="8"/>
  <c r="I654" i="8"/>
  <c r="F656" i="8"/>
  <c r="G655" i="8"/>
  <c r="H655" i="8"/>
  <c r="I655" i="8"/>
  <c r="F657" i="8"/>
  <c r="G656" i="8"/>
  <c r="H656" i="8"/>
  <c r="I656" i="8"/>
  <c r="F658" i="8"/>
  <c r="G657" i="8"/>
  <c r="H657" i="8"/>
  <c r="I657" i="8"/>
  <c r="F659" i="8"/>
  <c r="G658" i="8"/>
  <c r="H658" i="8"/>
  <c r="I658" i="8"/>
  <c r="F660" i="8"/>
  <c r="G659" i="8"/>
  <c r="H659" i="8"/>
  <c r="I659" i="8"/>
  <c r="F661" i="8"/>
  <c r="G660" i="8"/>
  <c r="H660" i="8"/>
  <c r="F662" i="8"/>
  <c r="G661" i="8"/>
  <c r="I661" i="8"/>
  <c r="I660" i="8"/>
  <c r="H661" i="8"/>
  <c r="F663" i="8"/>
  <c r="G662" i="8"/>
  <c r="H662" i="8"/>
  <c r="I662" i="8"/>
  <c r="F664" i="8"/>
  <c r="G663" i="8"/>
  <c r="H663" i="8"/>
  <c r="I663" i="8"/>
  <c r="F665" i="8"/>
  <c r="G664" i="8"/>
  <c r="H664" i="8"/>
  <c r="I664" i="8"/>
  <c r="F666" i="8"/>
  <c r="G665" i="8"/>
  <c r="H665" i="8"/>
  <c r="I665" i="8"/>
  <c r="F667" i="8"/>
  <c r="G666" i="8"/>
  <c r="H666" i="8"/>
  <c r="I666" i="8"/>
  <c r="F668" i="8"/>
  <c r="G667" i="8"/>
  <c r="H667" i="8"/>
  <c r="I667" i="8"/>
  <c r="F669" i="8"/>
  <c r="G668" i="8"/>
  <c r="H668" i="8"/>
  <c r="I668" i="8"/>
  <c r="F670" i="8"/>
  <c r="G669" i="8"/>
  <c r="H669" i="8"/>
  <c r="F671" i="8"/>
  <c r="G670" i="8"/>
  <c r="I670" i="8"/>
  <c r="I669" i="8"/>
  <c r="H670" i="8"/>
  <c r="F672" i="8"/>
  <c r="G671" i="8"/>
  <c r="H671" i="8"/>
  <c r="I671" i="8"/>
  <c r="G672" i="8"/>
  <c r="H672" i="8"/>
  <c r="F673" i="8"/>
  <c r="F674" i="8"/>
  <c r="G673" i="8"/>
  <c r="H673" i="8"/>
  <c r="I672" i="8"/>
  <c r="F675" i="8"/>
  <c r="G674" i="8"/>
  <c r="H674" i="8"/>
  <c r="I673" i="8"/>
  <c r="I674" i="8"/>
  <c r="F676" i="8"/>
  <c r="G675" i="8"/>
  <c r="H675" i="8"/>
  <c r="I675" i="8"/>
  <c r="F677" i="8"/>
  <c r="G676" i="8"/>
  <c r="H676" i="8"/>
  <c r="I676" i="8"/>
  <c r="F678" i="8"/>
  <c r="G677" i="8"/>
  <c r="H677" i="8"/>
  <c r="I677" i="8"/>
  <c r="F679" i="8"/>
  <c r="G678" i="8"/>
  <c r="H678" i="8"/>
  <c r="I678" i="8"/>
  <c r="F680" i="8"/>
  <c r="G679" i="8"/>
  <c r="H679" i="8"/>
  <c r="I679" i="8"/>
  <c r="F681" i="8"/>
  <c r="G680" i="8"/>
  <c r="H680" i="8"/>
  <c r="I680" i="8"/>
  <c r="F682" i="8"/>
  <c r="G681" i="8"/>
  <c r="H681" i="8"/>
  <c r="I681" i="8"/>
  <c r="F683" i="8"/>
  <c r="G682" i="8"/>
  <c r="I682" i="8"/>
  <c r="F684" i="8"/>
  <c r="G683" i="8"/>
  <c r="H683" i="8"/>
  <c r="H682" i="8"/>
  <c r="F685" i="8"/>
  <c r="G684" i="8"/>
  <c r="H684" i="8"/>
  <c r="I683" i="8"/>
  <c r="F686" i="8"/>
  <c r="G685" i="8"/>
  <c r="H685" i="8"/>
  <c r="I684" i="8"/>
  <c r="I685" i="8"/>
  <c r="F687" i="8"/>
  <c r="G686" i="8"/>
  <c r="I686" i="8"/>
  <c r="F688" i="8"/>
  <c r="G687" i="8"/>
  <c r="H687" i="8"/>
  <c r="H686" i="8"/>
  <c r="F689" i="8"/>
  <c r="G688" i="8"/>
  <c r="H688" i="8"/>
  <c r="I687" i="8"/>
  <c r="F690" i="8"/>
  <c r="G689" i="8"/>
  <c r="H689" i="8"/>
  <c r="I688" i="8"/>
  <c r="I689" i="8"/>
  <c r="F691" i="8"/>
  <c r="G690" i="8"/>
  <c r="I690" i="8"/>
  <c r="H690" i="8"/>
  <c r="F692" i="8"/>
  <c r="G691" i="8"/>
  <c r="I691" i="8"/>
  <c r="F693" i="8"/>
  <c r="G692" i="8"/>
  <c r="H692" i="8"/>
  <c r="H691" i="8"/>
  <c r="F694" i="8"/>
  <c r="G693" i="8"/>
  <c r="H693" i="8"/>
  <c r="I692" i="8"/>
  <c r="F695" i="8"/>
  <c r="G694" i="8"/>
  <c r="H694" i="8"/>
  <c r="I693" i="8"/>
  <c r="F696" i="8"/>
  <c r="G695" i="8"/>
  <c r="H695" i="8"/>
  <c r="I694" i="8"/>
  <c r="F697" i="8"/>
  <c r="G696" i="8"/>
  <c r="H696" i="8"/>
  <c r="I695" i="8"/>
  <c r="I696" i="8"/>
  <c r="F698" i="8"/>
  <c r="G697" i="8"/>
  <c r="I697" i="8"/>
  <c r="F699" i="8"/>
  <c r="G698" i="8"/>
  <c r="I698" i="8"/>
  <c r="H697" i="8"/>
  <c r="H698" i="8"/>
  <c r="F700" i="8"/>
  <c r="G699" i="8"/>
  <c r="H699" i="8"/>
  <c r="F701" i="8"/>
  <c r="G700" i="8"/>
  <c r="H700" i="8"/>
  <c r="I699" i="8"/>
  <c r="I700" i="8"/>
  <c r="F702" i="8"/>
  <c r="G701" i="8"/>
  <c r="H701" i="8"/>
  <c r="F703" i="8"/>
  <c r="G702" i="8"/>
  <c r="H702" i="8"/>
  <c r="I701" i="8"/>
  <c r="I702" i="8"/>
  <c r="F704" i="8"/>
  <c r="G703" i="8"/>
  <c r="H703" i="8"/>
  <c r="F705" i="8"/>
  <c r="G704" i="8"/>
  <c r="I704" i="8"/>
  <c r="I703" i="8"/>
  <c r="H704" i="8"/>
  <c r="F706" i="8"/>
  <c r="G705" i="8"/>
  <c r="H705" i="8"/>
  <c r="F707" i="8"/>
  <c r="G706" i="8"/>
  <c r="I706" i="8"/>
  <c r="I705" i="8"/>
  <c r="H706" i="8"/>
  <c r="F708" i="8"/>
  <c r="G707" i="8"/>
  <c r="H707" i="8"/>
  <c r="F709" i="8"/>
  <c r="G708" i="8"/>
  <c r="I708" i="8"/>
  <c r="I707" i="8"/>
  <c r="H708" i="8"/>
  <c r="F710" i="8"/>
  <c r="G709" i="8"/>
  <c r="H709" i="8"/>
  <c r="F711" i="8"/>
  <c r="G710" i="8"/>
  <c r="I710" i="8"/>
  <c r="I709" i="8"/>
  <c r="H710" i="8"/>
  <c r="F712" i="8"/>
  <c r="G711" i="8"/>
  <c r="H711" i="8"/>
  <c r="F713" i="8"/>
  <c r="G712" i="8"/>
  <c r="H712" i="8"/>
  <c r="I711" i="8"/>
  <c r="I712" i="8"/>
  <c r="F714" i="8"/>
  <c r="G713" i="8"/>
  <c r="H713" i="8"/>
  <c r="I713" i="8"/>
  <c r="F715" i="8"/>
  <c r="G714" i="8"/>
  <c r="H714" i="8"/>
  <c r="I714" i="8"/>
  <c r="F716" i="8"/>
  <c r="G715" i="8"/>
  <c r="H715" i="8"/>
  <c r="F717" i="8"/>
  <c r="G716" i="8"/>
  <c r="I716" i="8"/>
  <c r="I715" i="8"/>
  <c r="H716" i="8"/>
  <c r="F718" i="8"/>
  <c r="G717" i="8"/>
  <c r="H717" i="8"/>
  <c r="I717" i="8"/>
  <c r="F719" i="8"/>
  <c r="G718" i="8"/>
  <c r="I718" i="8"/>
  <c r="H718" i="8"/>
  <c r="F720" i="8"/>
  <c r="G719" i="8"/>
  <c r="H719" i="8"/>
  <c r="I719" i="8"/>
  <c r="F721" i="8"/>
  <c r="G720" i="8"/>
  <c r="H720" i="8"/>
  <c r="I720" i="8"/>
  <c r="F722" i="8"/>
  <c r="G721" i="8"/>
  <c r="I721" i="8"/>
  <c r="H721" i="8"/>
  <c r="F723" i="8"/>
  <c r="G722" i="8"/>
  <c r="I722" i="8"/>
  <c r="H722" i="8"/>
  <c r="F724" i="8"/>
  <c r="G723" i="8"/>
  <c r="I723" i="8"/>
  <c r="H723" i="8"/>
  <c r="F725" i="8"/>
  <c r="G724" i="8"/>
  <c r="I724" i="8"/>
  <c r="H724" i="8"/>
  <c r="F726" i="8"/>
  <c r="G725" i="8"/>
  <c r="H725" i="8"/>
  <c r="I725" i="8"/>
  <c r="F727" i="8"/>
  <c r="G726" i="8"/>
  <c r="I726" i="8"/>
  <c r="H726" i="8"/>
  <c r="F728" i="8"/>
  <c r="G727" i="8"/>
  <c r="I727" i="8"/>
  <c r="H727" i="8"/>
  <c r="F729" i="8"/>
  <c r="G728" i="8"/>
  <c r="H728" i="8"/>
  <c r="I728" i="8"/>
  <c r="F730" i="8"/>
  <c r="G729" i="8"/>
  <c r="H729" i="8"/>
  <c r="F731" i="8"/>
  <c r="G730" i="8"/>
  <c r="I730" i="8"/>
  <c r="I729" i="8"/>
  <c r="F732" i="8"/>
  <c r="G731" i="8"/>
  <c r="I731" i="8"/>
  <c r="H730" i="8"/>
  <c r="H731" i="8"/>
  <c r="F733" i="8"/>
  <c r="G732" i="8"/>
  <c r="H732" i="8"/>
  <c r="F734" i="8"/>
  <c r="G733" i="8"/>
  <c r="I733" i="8"/>
  <c r="I732" i="8"/>
  <c r="F735" i="8"/>
  <c r="G734" i="8"/>
  <c r="I734" i="8"/>
  <c r="H733" i="8"/>
  <c r="H734" i="8"/>
  <c r="F736" i="8"/>
  <c r="G735" i="8"/>
  <c r="I735" i="8"/>
  <c r="F737" i="8"/>
  <c r="G736" i="8"/>
  <c r="I736" i="8"/>
  <c r="H735" i="8"/>
  <c r="H736" i="8"/>
  <c r="F738" i="8"/>
  <c r="G737" i="8"/>
  <c r="H737" i="8"/>
  <c r="I737" i="8"/>
  <c r="F739" i="8"/>
  <c r="G738" i="8"/>
  <c r="I738" i="8"/>
  <c r="H738" i="8"/>
  <c r="F740" i="8"/>
  <c r="G739" i="8"/>
  <c r="H739" i="8"/>
  <c r="I739" i="8"/>
  <c r="F741" i="8"/>
  <c r="G740" i="8"/>
  <c r="I740" i="8"/>
  <c r="H740" i="8"/>
  <c r="F742" i="8"/>
  <c r="G741" i="8"/>
  <c r="H741" i="8"/>
  <c r="I741" i="8"/>
  <c r="F743" i="8"/>
  <c r="G742" i="8"/>
  <c r="I742" i="8"/>
  <c r="H742" i="8"/>
  <c r="F744" i="8"/>
  <c r="G743" i="8"/>
  <c r="I743" i="8"/>
  <c r="H743" i="8"/>
  <c r="F745" i="8"/>
  <c r="G744" i="8"/>
  <c r="I744" i="8"/>
  <c r="H744" i="8"/>
  <c r="F746" i="8"/>
  <c r="G745" i="8"/>
  <c r="H745" i="8"/>
  <c r="I745" i="8"/>
  <c r="F747" i="8"/>
  <c r="G746" i="8"/>
  <c r="I746" i="8"/>
  <c r="H746" i="8"/>
  <c r="F748" i="8"/>
  <c r="G747" i="8"/>
  <c r="I747" i="8"/>
  <c r="H747" i="8"/>
  <c r="F749" i="8"/>
  <c r="G748" i="8"/>
  <c r="H748" i="8"/>
  <c r="F750" i="8"/>
  <c r="G749" i="8"/>
  <c r="I749" i="8"/>
  <c r="I748" i="8"/>
  <c r="H749" i="8"/>
  <c r="F751" i="8"/>
  <c r="G750" i="8"/>
  <c r="I750" i="8"/>
  <c r="H750" i="8"/>
  <c r="F752" i="8"/>
  <c r="G751" i="8"/>
  <c r="I751" i="8"/>
  <c r="H751" i="8"/>
  <c r="F753" i="8"/>
  <c r="G752" i="8"/>
  <c r="H752" i="8"/>
  <c r="I752" i="8"/>
  <c r="F754" i="8"/>
  <c r="G753" i="8"/>
  <c r="I753" i="8"/>
  <c r="H753" i="8"/>
  <c r="F755" i="8"/>
  <c r="G754" i="8"/>
  <c r="H754" i="8"/>
  <c r="I754" i="8"/>
  <c r="F756" i="8"/>
  <c r="G755" i="8"/>
  <c r="H755" i="8"/>
  <c r="I755" i="8"/>
  <c r="F757" i="8"/>
  <c r="G756" i="8"/>
  <c r="I756" i="8"/>
  <c r="F758" i="8"/>
  <c r="G757" i="8"/>
  <c r="H757" i="8"/>
  <c r="H756" i="8"/>
  <c r="I757" i="8"/>
  <c r="F759" i="8"/>
  <c r="G758" i="8"/>
  <c r="H758" i="8"/>
  <c r="I758" i="8"/>
  <c r="F760" i="8"/>
  <c r="G759" i="8"/>
  <c r="I759" i="8"/>
  <c r="H759" i="8"/>
  <c r="F761" i="8"/>
  <c r="G760" i="8"/>
  <c r="I760" i="8"/>
  <c r="H760" i="8"/>
  <c r="F762" i="8"/>
  <c r="G761" i="8"/>
  <c r="I761" i="8"/>
  <c r="H761" i="8"/>
  <c r="F763" i="8"/>
  <c r="G762" i="8"/>
  <c r="I762" i="8"/>
  <c r="H762" i="8"/>
  <c r="F764" i="8"/>
  <c r="G763" i="8"/>
  <c r="I763" i="8"/>
  <c r="H763" i="8"/>
  <c r="F765" i="8"/>
  <c r="G764" i="8"/>
  <c r="I764" i="8"/>
  <c r="H764" i="8"/>
  <c r="F766" i="8"/>
  <c r="G765" i="8"/>
  <c r="I765" i="8"/>
  <c r="H765" i="8"/>
  <c r="F767" i="8"/>
  <c r="G766" i="8"/>
  <c r="I766" i="8"/>
  <c r="H766" i="8"/>
  <c r="F768" i="8"/>
  <c r="G767" i="8"/>
  <c r="I767" i="8"/>
  <c r="H767" i="8"/>
  <c r="F769" i="8"/>
  <c r="G768" i="8"/>
  <c r="I768" i="8"/>
  <c r="H768" i="8"/>
  <c r="F770" i="8"/>
  <c r="G769" i="8"/>
  <c r="H769" i="8"/>
  <c r="I769" i="8"/>
  <c r="F771" i="8"/>
  <c r="G770" i="8"/>
  <c r="I770" i="8"/>
  <c r="H770" i="8"/>
  <c r="F772" i="8"/>
  <c r="G771" i="8"/>
  <c r="I771" i="8"/>
  <c r="H771" i="8"/>
  <c r="F773" i="8"/>
  <c r="G772" i="8"/>
  <c r="H772" i="8"/>
  <c r="I772" i="8"/>
  <c r="F774" i="8"/>
  <c r="G773" i="8"/>
  <c r="H773" i="8"/>
  <c r="I773" i="8"/>
  <c r="F775" i="8"/>
  <c r="G774" i="8"/>
  <c r="I774" i="8"/>
  <c r="H774" i="8"/>
  <c r="F776" i="8"/>
  <c r="G775" i="8"/>
  <c r="I775" i="8"/>
  <c r="H775" i="8"/>
  <c r="F777" i="8"/>
  <c r="G776" i="8"/>
  <c r="I776" i="8"/>
  <c r="H776" i="8"/>
  <c r="F778" i="8"/>
  <c r="G777" i="8"/>
  <c r="I777" i="8"/>
  <c r="H777" i="8"/>
  <c r="F779" i="8"/>
  <c r="G778" i="8"/>
  <c r="I778" i="8"/>
  <c r="H778" i="8"/>
  <c r="F780" i="8"/>
  <c r="G779" i="8"/>
  <c r="I779" i="8"/>
  <c r="H779" i="8"/>
  <c r="F781" i="8"/>
  <c r="G780" i="8"/>
  <c r="I780" i="8"/>
  <c r="H780" i="8"/>
  <c r="F782" i="8"/>
  <c r="G781" i="8"/>
  <c r="I781" i="8"/>
  <c r="H781" i="8"/>
  <c r="F783" i="8"/>
  <c r="G782" i="8"/>
  <c r="H782" i="8"/>
  <c r="I782" i="8"/>
  <c r="F784" i="8"/>
  <c r="G783" i="8"/>
  <c r="I783" i="8"/>
  <c r="H783" i="8"/>
  <c r="F785" i="8"/>
  <c r="G784" i="8"/>
  <c r="H784" i="8"/>
  <c r="I784" i="8"/>
  <c r="F786" i="8"/>
  <c r="G785" i="8"/>
  <c r="I785" i="8"/>
  <c r="H785" i="8"/>
  <c r="F787" i="8"/>
  <c r="G786" i="8"/>
  <c r="I786" i="8"/>
  <c r="H786" i="8"/>
  <c r="F788" i="8"/>
  <c r="G787" i="8"/>
  <c r="I787" i="8"/>
  <c r="H787" i="8"/>
  <c r="F789" i="8"/>
  <c r="G788" i="8"/>
  <c r="I788" i="8"/>
  <c r="H788" i="8"/>
  <c r="F790" i="8"/>
  <c r="G789" i="8"/>
  <c r="H789" i="8"/>
  <c r="I789" i="8"/>
  <c r="F791" i="8"/>
  <c r="G790" i="8"/>
  <c r="I790" i="8"/>
  <c r="H790" i="8"/>
  <c r="F792" i="8"/>
  <c r="G791" i="8"/>
  <c r="I791" i="8"/>
  <c r="H791" i="8"/>
  <c r="F793" i="8"/>
  <c r="G792" i="8"/>
  <c r="I792" i="8"/>
  <c r="H792" i="8"/>
  <c r="F794" i="8"/>
  <c r="G793" i="8"/>
  <c r="I793" i="8"/>
  <c r="H793" i="8"/>
  <c r="F795" i="8"/>
  <c r="G794" i="8"/>
  <c r="I794" i="8"/>
  <c r="H794" i="8"/>
  <c r="F796" i="8"/>
  <c r="G795" i="8"/>
  <c r="I795" i="8"/>
  <c r="H795" i="8"/>
  <c r="F797" i="8"/>
  <c r="G796" i="8"/>
  <c r="I796" i="8"/>
  <c r="H796" i="8"/>
  <c r="F798" i="8"/>
  <c r="G797" i="8"/>
  <c r="I797" i="8"/>
  <c r="H797" i="8"/>
  <c r="F799" i="8"/>
  <c r="G798" i="8"/>
  <c r="I798" i="8"/>
  <c r="H798" i="8"/>
  <c r="F800" i="8"/>
  <c r="G799" i="8"/>
  <c r="I799" i="8"/>
  <c r="H799" i="8"/>
  <c r="F801" i="8"/>
  <c r="G800" i="8"/>
  <c r="I800" i="8"/>
  <c r="H800" i="8"/>
  <c r="F802" i="8"/>
  <c r="G801" i="8"/>
  <c r="I801" i="8"/>
  <c r="H801" i="8"/>
  <c r="F803" i="8"/>
  <c r="G802" i="8"/>
  <c r="I802" i="8"/>
  <c r="H802" i="8"/>
  <c r="F804" i="8"/>
  <c r="G803" i="8"/>
  <c r="I803" i="8"/>
  <c r="H803" i="8"/>
  <c r="F805" i="8"/>
  <c r="G804" i="8"/>
  <c r="I804" i="8"/>
  <c r="H804" i="8"/>
  <c r="F806" i="8"/>
  <c r="G805" i="8"/>
  <c r="I805" i="8"/>
  <c r="H805" i="8"/>
  <c r="F807" i="8"/>
  <c r="G806" i="8"/>
  <c r="I806" i="8"/>
  <c r="H806" i="8"/>
  <c r="F808" i="8"/>
  <c r="G807" i="8"/>
  <c r="I807" i="8"/>
  <c r="H807" i="8"/>
  <c r="F809" i="8"/>
  <c r="G808" i="8"/>
  <c r="I808" i="8"/>
  <c r="H808" i="8"/>
  <c r="F810" i="8"/>
  <c r="G809" i="8"/>
  <c r="H809" i="8"/>
  <c r="I809" i="8"/>
  <c r="F811" i="8"/>
  <c r="G810" i="8"/>
  <c r="I810" i="8"/>
  <c r="H810" i="8"/>
  <c r="F812" i="8"/>
  <c r="G811" i="8"/>
  <c r="I811" i="8"/>
  <c r="H811" i="8"/>
  <c r="F813" i="8"/>
  <c r="G812" i="8"/>
  <c r="I812" i="8"/>
  <c r="H812" i="8"/>
  <c r="F814" i="8"/>
  <c r="G813" i="8"/>
  <c r="I813" i="8"/>
  <c r="H813" i="8"/>
  <c r="F815" i="8"/>
  <c r="G814" i="8"/>
  <c r="I814" i="8"/>
  <c r="H814" i="8"/>
  <c r="F816" i="8"/>
  <c r="G815" i="8"/>
  <c r="H815" i="8"/>
  <c r="I815" i="8"/>
  <c r="F817" i="8"/>
  <c r="G816" i="8"/>
  <c r="I816" i="8"/>
  <c r="H816" i="8"/>
  <c r="F818" i="8"/>
  <c r="G817" i="8"/>
  <c r="H817" i="8"/>
  <c r="I817" i="8"/>
  <c r="F819" i="8"/>
  <c r="G818" i="8"/>
  <c r="I818" i="8"/>
  <c r="H818" i="8"/>
  <c r="F820" i="8"/>
  <c r="G819" i="8"/>
  <c r="I819" i="8"/>
  <c r="H819" i="8"/>
  <c r="F821" i="8"/>
  <c r="G820" i="8"/>
  <c r="H820" i="8"/>
  <c r="I820" i="8"/>
  <c r="F822" i="8"/>
  <c r="G821" i="8"/>
  <c r="H821" i="8"/>
  <c r="I821" i="8"/>
  <c r="F823" i="8"/>
  <c r="G822" i="8"/>
  <c r="I822" i="8"/>
  <c r="H822" i="8"/>
  <c r="F824" i="8"/>
  <c r="G823" i="8"/>
  <c r="I823" i="8"/>
  <c r="H823" i="8"/>
  <c r="F825" i="8"/>
  <c r="G824" i="8"/>
  <c r="I824" i="8"/>
  <c r="H824" i="8"/>
  <c r="F826" i="8"/>
  <c r="G825" i="8"/>
  <c r="I825" i="8"/>
  <c r="H825" i="8"/>
  <c r="F827" i="8"/>
  <c r="G826" i="8"/>
  <c r="I826" i="8"/>
  <c r="H826" i="8"/>
  <c r="F828" i="8"/>
  <c r="G827" i="8"/>
  <c r="I827" i="8"/>
  <c r="H827" i="8"/>
  <c r="F829" i="8"/>
  <c r="G828" i="8"/>
  <c r="I828" i="8"/>
  <c r="H828" i="8"/>
  <c r="F830" i="8"/>
  <c r="G829" i="8"/>
  <c r="I829" i="8"/>
  <c r="H829" i="8"/>
  <c r="F831" i="8"/>
  <c r="G830" i="8"/>
  <c r="I830" i="8"/>
  <c r="H830" i="8"/>
  <c r="F832" i="8"/>
  <c r="G831" i="8"/>
  <c r="H831" i="8"/>
  <c r="F833" i="8"/>
  <c r="G832" i="8"/>
  <c r="I832" i="8"/>
  <c r="I831" i="8"/>
  <c r="H832" i="8"/>
  <c r="F834" i="8"/>
  <c r="G833" i="8"/>
  <c r="H833" i="8"/>
  <c r="I833" i="8"/>
  <c r="F835" i="8"/>
  <c r="G834" i="8"/>
  <c r="I834" i="8"/>
  <c r="H834" i="8"/>
  <c r="F836" i="8"/>
  <c r="G835" i="8"/>
  <c r="I835" i="8"/>
  <c r="H835" i="8"/>
  <c r="F837" i="8"/>
  <c r="G836" i="8"/>
  <c r="H836" i="8"/>
  <c r="I836" i="8"/>
  <c r="F838" i="8"/>
  <c r="G837" i="8"/>
  <c r="H837" i="8"/>
  <c r="I837" i="8"/>
  <c r="F839" i="8"/>
  <c r="G838" i="8"/>
  <c r="H838" i="8"/>
  <c r="I838" i="8"/>
  <c r="F840" i="8"/>
  <c r="G839" i="8"/>
  <c r="I839" i="8"/>
  <c r="H839" i="8"/>
  <c r="F841" i="8"/>
  <c r="G840" i="8"/>
  <c r="H840" i="8"/>
  <c r="I840" i="8"/>
  <c r="F842" i="8"/>
  <c r="G841" i="8"/>
  <c r="H841" i="8"/>
  <c r="F843" i="8"/>
  <c r="G842" i="8"/>
  <c r="I842" i="8"/>
  <c r="I841" i="8"/>
  <c r="H842" i="8"/>
  <c r="F844" i="8"/>
  <c r="G843" i="8"/>
  <c r="H843" i="8"/>
  <c r="F845" i="8"/>
  <c r="G844" i="8"/>
  <c r="I844" i="8"/>
  <c r="I843" i="8"/>
  <c r="F846" i="8"/>
  <c r="G845" i="8"/>
  <c r="H845" i="8"/>
  <c r="H844" i="8"/>
  <c r="I845" i="8"/>
  <c r="F847" i="8"/>
  <c r="G846" i="8"/>
  <c r="H846" i="8"/>
  <c r="F848" i="8"/>
  <c r="G847" i="8"/>
  <c r="I847" i="8"/>
  <c r="I846" i="8"/>
  <c r="F849" i="8"/>
  <c r="G848" i="8"/>
  <c r="H848" i="8"/>
  <c r="H847" i="8"/>
  <c r="I848" i="8"/>
  <c r="F850" i="8"/>
  <c r="G849" i="8"/>
  <c r="H849" i="8"/>
  <c r="F851" i="8"/>
  <c r="G850" i="8"/>
  <c r="H850" i="8"/>
  <c r="I849" i="8"/>
  <c r="I850" i="8"/>
  <c r="F852" i="8"/>
  <c r="G851" i="8"/>
  <c r="H851" i="8"/>
  <c r="I851" i="8"/>
  <c r="F853" i="8"/>
  <c r="G852" i="8"/>
  <c r="H852" i="8"/>
  <c r="F854" i="8"/>
  <c r="G853" i="8"/>
  <c r="I853" i="8"/>
  <c r="I852" i="8"/>
  <c r="H853" i="8"/>
  <c r="F855" i="8"/>
  <c r="G854" i="8"/>
  <c r="H854" i="8"/>
  <c r="F856" i="8"/>
  <c r="G855" i="8"/>
  <c r="I855" i="8"/>
  <c r="I854" i="8"/>
  <c r="H855" i="8"/>
  <c r="F857" i="8"/>
  <c r="G856" i="8"/>
  <c r="H856" i="8"/>
  <c r="F858" i="8"/>
  <c r="G857" i="8"/>
  <c r="I857" i="8"/>
  <c r="I856" i="8"/>
  <c r="H857" i="8"/>
  <c r="F859" i="8"/>
  <c r="G858" i="8"/>
  <c r="H858" i="8"/>
  <c r="I858" i="8"/>
  <c r="F860" i="8"/>
  <c r="G859" i="8"/>
  <c r="I859" i="8"/>
  <c r="H859" i="8"/>
  <c r="F861" i="8"/>
  <c r="G860" i="8"/>
  <c r="H860" i="8"/>
  <c r="I860" i="8"/>
  <c r="F862" i="8"/>
  <c r="G861" i="8"/>
  <c r="H861" i="8"/>
  <c r="F863" i="8"/>
  <c r="G862" i="8"/>
  <c r="I862" i="8"/>
  <c r="I861" i="8"/>
  <c r="H862" i="8"/>
  <c r="F864" i="8"/>
  <c r="G863" i="8"/>
  <c r="H863" i="8"/>
  <c r="I863" i="8"/>
  <c r="F865" i="8"/>
  <c r="G864" i="8"/>
  <c r="H864" i="8"/>
  <c r="I864" i="8"/>
  <c r="F866" i="8"/>
  <c r="G865" i="8"/>
  <c r="H865" i="8"/>
  <c r="F867" i="8"/>
  <c r="G866" i="8"/>
  <c r="I866" i="8"/>
  <c r="I865" i="8"/>
  <c r="H866" i="8"/>
  <c r="F868" i="8"/>
  <c r="G867" i="8"/>
  <c r="I867" i="8"/>
  <c r="H867" i="8"/>
  <c r="F869" i="8"/>
  <c r="G868" i="8"/>
  <c r="I868" i="8"/>
  <c r="H868" i="8"/>
  <c r="F870" i="8"/>
  <c r="G869" i="8"/>
  <c r="I869" i="8"/>
  <c r="H869" i="8"/>
  <c r="F871" i="8"/>
  <c r="G870" i="8"/>
  <c r="H870" i="8"/>
  <c r="I870" i="8"/>
  <c r="F872" i="8"/>
  <c r="G871" i="8"/>
  <c r="I871" i="8"/>
  <c r="H871" i="8"/>
  <c r="F873" i="8"/>
  <c r="G872" i="8"/>
  <c r="H872" i="8"/>
  <c r="I872" i="8"/>
  <c r="F874" i="8"/>
  <c r="G873" i="8"/>
  <c r="I873" i="8"/>
  <c r="H873" i="8"/>
  <c r="F875" i="8"/>
  <c r="G874" i="8"/>
  <c r="H874" i="8"/>
  <c r="I874" i="8"/>
  <c r="F876" i="8"/>
  <c r="G875" i="8"/>
  <c r="H875" i="8"/>
  <c r="I875" i="8"/>
  <c r="F877" i="8"/>
  <c r="G876" i="8"/>
  <c r="H876" i="8"/>
  <c r="I876" i="8"/>
  <c r="F878" i="8"/>
  <c r="G877" i="8"/>
  <c r="H877" i="8"/>
  <c r="I877" i="8"/>
  <c r="F879" i="8"/>
  <c r="G878" i="8"/>
  <c r="H878" i="8"/>
  <c r="I878" i="8"/>
  <c r="F880" i="8"/>
  <c r="G879" i="8"/>
  <c r="H879" i="8"/>
  <c r="I879" i="8"/>
  <c r="F881" i="8"/>
  <c r="G880" i="8"/>
  <c r="H880" i="8"/>
  <c r="I880" i="8"/>
  <c r="F882" i="8"/>
  <c r="G881" i="8"/>
  <c r="H881" i="8"/>
  <c r="I881" i="8"/>
  <c r="F883" i="8"/>
  <c r="G882" i="8"/>
  <c r="H882" i="8"/>
  <c r="I882" i="8"/>
  <c r="F884" i="8"/>
  <c r="G883" i="8"/>
  <c r="H883" i="8"/>
  <c r="I883" i="8"/>
  <c r="F885" i="8"/>
  <c r="G884" i="8"/>
  <c r="H884" i="8"/>
  <c r="I884" i="8"/>
  <c r="F886" i="8"/>
  <c r="G885" i="8"/>
  <c r="H885" i="8"/>
  <c r="I885" i="8"/>
  <c r="F887" i="8"/>
  <c r="G886" i="8"/>
  <c r="H886" i="8"/>
  <c r="I886" i="8"/>
  <c r="F888" i="8"/>
  <c r="G887" i="8"/>
  <c r="H887" i="8"/>
  <c r="I887" i="8"/>
  <c r="F889" i="8"/>
  <c r="G888" i="8"/>
  <c r="H888" i="8"/>
  <c r="I888" i="8"/>
  <c r="F890" i="8"/>
  <c r="G889" i="8"/>
  <c r="H889" i="8"/>
  <c r="I889" i="8"/>
  <c r="F891" i="8"/>
  <c r="G890" i="8"/>
  <c r="H890" i="8"/>
  <c r="I890" i="8"/>
  <c r="F892" i="8"/>
  <c r="G891" i="8"/>
  <c r="I891" i="8"/>
  <c r="H891" i="8"/>
  <c r="F893" i="8"/>
  <c r="G892" i="8"/>
  <c r="I892" i="8"/>
  <c r="H892" i="8"/>
  <c r="F894" i="8"/>
  <c r="G893" i="8"/>
  <c r="I893" i="8"/>
  <c r="H893" i="8"/>
  <c r="F895" i="8"/>
  <c r="G894" i="8"/>
  <c r="I894" i="8"/>
  <c r="H894" i="8"/>
  <c r="F896" i="8"/>
  <c r="G895" i="8"/>
  <c r="I895" i="8"/>
  <c r="H895" i="8"/>
  <c r="F897" i="8"/>
  <c r="G896" i="8"/>
  <c r="I896" i="8"/>
  <c r="H896" i="8"/>
  <c r="F898" i="8"/>
  <c r="G897" i="8"/>
  <c r="H897" i="8"/>
  <c r="I897" i="8"/>
  <c r="F899" i="8"/>
  <c r="G898" i="8"/>
  <c r="I898" i="8"/>
  <c r="H898" i="8"/>
  <c r="F900" i="8"/>
  <c r="G899" i="8"/>
  <c r="I899" i="8"/>
  <c r="H899" i="8"/>
  <c r="F901" i="8"/>
  <c r="G900" i="8"/>
  <c r="I900" i="8"/>
  <c r="H900" i="8"/>
  <c r="F902" i="8"/>
  <c r="G901" i="8"/>
  <c r="I901" i="8"/>
  <c r="H901" i="8"/>
  <c r="F903" i="8"/>
  <c r="G902" i="8"/>
  <c r="H902" i="8"/>
  <c r="I902" i="8"/>
  <c r="F904" i="8"/>
  <c r="G903" i="8"/>
  <c r="I903" i="8"/>
  <c r="H903" i="8"/>
  <c r="F905" i="8"/>
  <c r="G904" i="8"/>
  <c r="I904" i="8"/>
  <c r="H904" i="8"/>
  <c r="F906" i="8"/>
  <c r="G905" i="8"/>
  <c r="I905" i="8"/>
  <c r="H905" i="8"/>
  <c r="F907" i="8"/>
  <c r="G906" i="8"/>
  <c r="I906" i="8"/>
  <c r="H906" i="8"/>
  <c r="F908" i="8"/>
  <c r="G907" i="8"/>
  <c r="I907" i="8"/>
  <c r="H907" i="8"/>
  <c r="F909" i="8"/>
  <c r="G908" i="8"/>
  <c r="I908" i="8"/>
  <c r="H908" i="8"/>
  <c r="F910" i="8"/>
  <c r="G909" i="8"/>
  <c r="I909" i="8"/>
  <c r="H909" i="8"/>
  <c r="F911" i="8"/>
  <c r="G910" i="8"/>
  <c r="I910" i="8"/>
  <c r="H910" i="8"/>
  <c r="F912" i="8"/>
  <c r="G911" i="8"/>
  <c r="H911" i="8"/>
  <c r="F913" i="8"/>
  <c r="G912" i="8"/>
  <c r="H912" i="8"/>
  <c r="I911" i="8"/>
  <c r="I912" i="8"/>
  <c r="F914" i="8"/>
  <c r="G913" i="8"/>
  <c r="I913" i="8"/>
  <c r="H913" i="8"/>
  <c r="F915" i="8"/>
  <c r="G914" i="8"/>
  <c r="H914" i="8"/>
  <c r="I914" i="8"/>
  <c r="F916" i="8"/>
  <c r="G915" i="8"/>
  <c r="I915" i="8"/>
  <c r="H915" i="8"/>
  <c r="F917" i="8"/>
  <c r="G916" i="8"/>
  <c r="I916" i="8"/>
  <c r="H916" i="8"/>
  <c r="F918" i="8"/>
  <c r="G917" i="8"/>
  <c r="I917" i="8"/>
  <c r="H917" i="8"/>
  <c r="F919" i="8"/>
  <c r="G918" i="8"/>
  <c r="I918" i="8"/>
  <c r="H918" i="8"/>
  <c r="F920" i="8"/>
  <c r="G919" i="8"/>
  <c r="I919" i="8"/>
  <c r="H919" i="8"/>
  <c r="F921" i="8"/>
  <c r="G920" i="8"/>
  <c r="I920" i="8"/>
  <c r="H920" i="8"/>
  <c r="F922" i="8"/>
  <c r="G921" i="8"/>
  <c r="I921" i="8"/>
  <c r="H921" i="8"/>
  <c r="F923" i="8"/>
  <c r="G922" i="8"/>
  <c r="I922" i="8"/>
  <c r="H922" i="8"/>
  <c r="F924" i="8"/>
  <c r="G923" i="8"/>
  <c r="I923" i="8"/>
  <c r="H923" i="8"/>
  <c r="F925" i="8"/>
  <c r="G924" i="8"/>
  <c r="I924" i="8"/>
  <c r="H924" i="8"/>
  <c r="F926" i="8"/>
  <c r="G925" i="8"/>
  <c r="I925" i="8"/>
  <c r="H925" i="8"/>
  <c r="F927" i="8"/>
  <c r="G926" i="8"/>
  <c r="I926" i="8"/>
  <c r="H926" i="8"/>
  <c r="F928" i="8"/>
  <c r="G927" i="8"/>
  <c r="I927" i="8"/>
  <c r="H927" i="8"/>
  <c r="F929" i="8"/>
  <c r="G928" i="8"/>
  <c r="I928" i="8"/>
  <c r="H928" i="8"/>
  <c r="F930" i="8"/>
  <c r="G929" i="8"/>
  <c r="I929" i="8"/>
  <c r="H929" i="8"/>
  <c r="F931" i="8"/>
  <c r="G930" i="8"/>
  <c r="I930" i="8"/>
  <c r="H930" i="8"/>
  <c r="F932" i="8"/>
  <c r="G931" i="8"/>
  <c r="I931" i="8"/>
  <c r="H931" i="8"/>
  <c r="F933" i="8"/>
  <c r="G932" i="8"/>
  <c r="I932" i="8"/>
  <c r="H932" i="8"/>
  <c r="F934" i="8"/>
  <c r="G933" i="8"/>
  <c r="H933" i="8"/>
  <c r="I933" i="8"/>
  <c r="F935" i="8"/>
  <c r="G934" i="8"/>
  <c r="I934" i="8"/>
  <c r="H934" i="8"/>
  <c r="F936" i="8"/>
  <c r="G935" i="8"/>
  <c r="H935" i="8"/>
  <c r="I935" i="8"/>
  <c r="F937" i="8"/>
  <c r="G936" i="8"/>
  <c r="I936" i="8"/>
  <c r="H936" i="8"/>
  <c r="F938" i="8"/>
  <c r="G937" i="8"/>
  <c r="I937" i="8"/>
  <c r="H937" i="8"/>
  <c r="F939" i="8"/>
  <c r="G938" i="8"/>
  <c r="H938" i="8"/>
  <c r="I938" i="8"/>
  <c r="F940" i="8"/>
  <c r="G939" i="8"/>
  <c r="I939" i="8"/>
  <c r="H939" i="8"/>
  <c r="F941" i="8"/>
  <c r="G940" i="8"/>
  <c r="I940" i="8"/>
  <c r="H940" i="8"/>
  <c r="F942" i="8"/>
  <c r="G941" i="8"/>
  <c r="I941" i="8"/>
  <c r="H941" i="8"/>
  <c r="F943" i="8"/>
  <c r="G942" i="8"/>
  <c r="I942" i="8"/>
  <c r="H942" i="8"/>
  <c r="F944" i="8"/>
  <c r="G943" i="8"/>
  <c r="I943" i="8"/>
  <c r="H943" i="8"/>
  <c r="F945" i="8"/>
  <c r="G944" i="8"/>
  <c r="I944" i="8"/>
  <c r="H944" i="8"/>
  <c r="F946" i="8"/>
  <c r="G945" i="8"/>
  <c r="I945" i="8"/>
  <c r="H945" i="8"/>
  <c r="F947" i="8"/>
  <c r="G946" i="8"/>
  <c r="I946" i="8"/>
  <c r="H946" i="8"/>
  <c r="F948" i="8"/>
  <c r="G947" i="8"/>
  <c r="I947" i="8"/>
  <c r="H947" i="8"/>
  <c r="F949" i="8"/>
  <c r="G948" i="8"/>
  <c r="I948" i="8"/>
  <c r="H948" i="8"/>
  <c r="F950" i="8"/>
  <c r="G949" i="8"/>
  <c r="I949" i="8"/>
  <c r="H949" i="8"/>
  <c r="F951" i="8"/>
  <c r="G950" i="8"/>
  <c r="I950" i="8"/>
  <c r="H950" i="8"/>
  <c r="F952" i="8"/>
  <c r="G951" i="8"/>
  <c r="I951" i="8"/>
  <c r="H951" i="8"/>
  <c r="F953" i="8"/>
  <c r="G952" i="8"/>
  <c r="I952" i="8"/>
  <c r="H952" i="8"/>
  <c r="F954" i="8"/>
  <c r="G953" i="8"/>
  <c r="I953" i="8"/>
  <c r="H953" i="8"/>
  <c r="F955" i="8"/>
  <c r="G954" i="8"/>
  <c r="I954" i="8"/>
  <c r="H954" i="8"/>
  <c r="F956" i="8"/>
  <c r="G955" i="8"/>
  <c r="I955" i="8"/>
  <c r="H955" i="8"/>
  <c r="F957" i="8"/>
  <c r="G956" i="8"/>
  <c r="I956" i="8"/>
  <c r="H956" i="8"/>
  <c r="F958" i="8"/>
  <c r="G957" i="8"/>
  <c r="I957" i="8"/>
  <c r="H957" i="8"/>
  <c r="F959" i="8"/>
  <c r="G958" i="8"/>
  <c r="I958" i="8"/>
  <c r="H958" i="8"/>
  <c r="F960" i="8"/>
  <c r="G959" i="8"/>
  <c r="I959" i="8"/>
  <c r="H959" i="8"/>
  <c r="F961" i="8"/>
  <c r="G960" i="8"/>
  <c r="I960" i="8"/>
  <c r="H960" i="8"/>
  <c r="F962" i="8"/>
  <c r="G961" i="8"/>
  <c r="I961" i="8"/>
  <c r="H961" i="8"/>
  <c r="F963" i="8"/>
  <c r="G962" i="8"/>
  <c r="I962" i="8"/>
  <c r="H962" i="8"/>
  <c r="F964" i="8"/>
  <c r="G963" i="8"/>
  <c r="I963" i="8"/>
  <c r="H963" i="8"/>
  <c r="F965" i="8"/>
  <c r="G964" i="8"/>
  <c r="I964" i="8"/>
  <c r="H964" i="8"/>
  <c r="G965" i="8"/>
  <c r="H965" i="8"/>
  <c r="I965" i="8"/>
</calcChain>
</file>

<file path=xl/sharedStrings.xml><?xml version="1.0" encoding="utf-8"?>
<sst xmlns="http://schemas.openxmlformats.org/spreadsheetml/2006/main" count="14" uniqueCount="14">
  <si>
    <t>Decision</t>
  </si>
  <si>
    <t>Winnipeg</t>
  </si>
  <si>
    <t>Saskatoon</t>
  </si>
  <si>
    <t>Numerator Degrees of Freedom</t>
  </si>
  <si>
    <t xml:space="preserve"> Observed Fα</t>
  </si>
  <si>
    <t>Denominator Degrees of Freedom</t>
  </si>
  <si>
    <t>Alpha, α</t>
  </si>
  <si>
    <t xml:space="preserve"> Critical Fα</t>
  </si>
  <si>
    <t>X</t>
  </si>
  <si>
    <t>F-Dist.</t>
  </si>
  <si>
    <t>Upper Tail</t>
  </si>
  <si>
    <t>p-value</t>
  </si>
  <si>
    <t>Variances</t>
  </si>
  <si>
    <r>
      <rPr>
        <b/>
        <i/>
        <sz val="12"/>
        <color theme="0"/>
        <rFont val="Palatino Linotype"/>
        <family val="1"/>
      </rPr>
      <t>p</t>
    </r>
    <r>
      <rPr>
        <b/>
        <sz val="12"/>
        <color theme="0"/>
        <rFont val="Palatino Linotype"/>
        <family val="1"/>
      </rPr>
      <t xml:space="preserve">-value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</si>
</sst>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000000"/>
  </numFmts>
  <fonts count="10">
    <font>
      <sz val="10"/>
      <name val="Geneva"/>
    </font>
    <font>
      <b/>
      <sz val="12"/>
      <name val="Palatino Linotype"/>
      <family val="1"/>
    </font>
    <font>
      <b/>
      <sz val="10"/>
      <name val="Palatino Linotype"/>
      <family val="1"/>
    </font>
    <font>
      <b/>
      <sz val="12"/>
      <color theme="0"/>
      <name val="Palatino Linotype"/>
      <family val="1"/>
    </font>
    <font>
      <b/>
      <i/>
      <sz val="12"/>
      <color theme="0"/>
      <name val="Palatino Linotype"/>
      <family val="1"/>
    </font>
    <font>
      <b/>
      <sz val="10"/>
      <color theme="0"/>
      <name val="Palatino Linotype"/>
      <family val="1"/>
    </font>
    <font>
      <sz val="10"/>
      <name val="Arial"/>
      <family val="2"/>
    </font>
    <font>
      <sz val="10"/>
      <name val="Verdana"/>
      <family val="2"/>
    </font>
    <font>
      <b/>
      <sz val="10"/>
      <color rgb="FF1F1F1D"/>
      <name val="Palatino Linotype"/>
      <family val="1"/>
    </font>
    <font>
      <b/>
      <sz val="10"/>
      <color rgb="FFCCECFF"/>
      <name val="Palatino Linotype"/>
      <family val="1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6">
    <xf numFmtId="0" fontId="0" fillId="0" borderId="0" xfId="0"/>
    <xf numFmtId="0" fontId="1" fillId="5" borderId="7" xfId="1" applyFont="1" applyFill="1" applyBorder="1" applyAlignment="1" applyProtection="1">
      <alignment horizontal="center" vertical="center"/>
      <protection locked="0"/>
    </xf>
    <xf numFmtId="2" fontId="5" fillId="2" borderId="0" xfId="1" applyNumberFormat="1" applyFont="1" applyFill="1" applyAlignment="1" applyProtection="1">
      <alignment horizontal="center"/>
    </xf>
    <xf numFmtId="0" fontId="2" fillId="0" borderId="0" xfId="1" applyFont="1" applyProtection="1"/>
    <xf numFmtId="0" fontId="2" fillId="0" borderId="0" xfId="1" applyFont="1" applyBorder="1" applyProtection="1"/>
    <xf numFmtId="0" fontId="2" fillId="0" borderId="0" xfId="1" applyFont="1" applyAlignment="1" applyProtection="1">
      <alignment horizontal="center"/>
    </xf>
    <xf numFmtId="0" fontId="5" fillId="4" borderId="0" xfId="1" applyFont="1" applyFill="1" applyProtection="1"/>
    <xf numFmtId="2" fontId="5" fillId="4" borderId="0" xfId="1" applyNumberFormat="1" applyFont="1" applyFill="1" applyBorder="1" applyAlignment="1" applyProtection="1">
      <alignment horizontal="left"/>
    </xf>
    <xf numFmtId="166" fontId="5" fillId="4" borderId="0" xfId="1" applyNumberFormat="1" applyFont="1" applyFill="1" applyBorder="1" applyAlignment="1" applyProtection="1">
      <alignment horizontal="center"/>
    </xf>
    <xf numFmtId="166" fontId="5" fillId="4" borderId="0" xfId="1" applyNumberFormat="1" applyFont="1" applyFill="1" applyBorder="1" applyAlignment="1" applyProtection="1">
      <alignment horizontal="left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 applyAlignment="1" applyProtection="1">
      <alignment horizontal="center" vertical="center"/>
      <protection locked="0"/>
    </xf>
    <xf numFmtId="1" fontId="1" fillId="4" borderId="4" xfId="1" applyNumberFormat="1" applyFont="1" applyFill="1" applyBorder="1" applyAlignment="1" applyProtection="1">
      <alignment horizontal="center" vertical="center"/>
    </xf>
    <xf numFmtId="1" fontId="1" fillId="4" borderId="7" xfId="1" applyNumberFormat="1" applyFont="1" applyFill="1" applyBorder="1" applyAlignment="1" applyProtection="1">
      <alignment horizontal="center" vertical="center"/>
    </xf>
    <xf numFmtId="0" fontId="2" fillId="7" borderId="0" xfId="1" applyFont="1" applyFill="1" applyProtection="1"/>
    <xf numFmtId="0" fontId="2" fillId="7" borderId="0" xfId="1" applyFont="1" applyFill="1" applyBorder="1" applyAlignment="1" applyProtection="1">
      <alignment horizontal="right" vertical="center"/>
    </xf>
    <xf numFmtId="165" fontId="2" fillId="7" borderId="0" xfId="1" applyNumberFormat="1" applyFont="1" applyFill="1" applyBorder="1" applyAlignment="1" applyProtection="1">
      <alignment horizontal="center" vertical="center"/>
    </xf>
    <xf numFmtId="0" fontId="2" fillId="7" borderId="0" xfId="1" applyFont="1" applyFill="1" applyAlignment="1" applyProtection="1">
      <alignment horizontal="center"/>
    </xf>
    <xf numFmtId="0" fontId="2" fillId="7" borderId="0" xfId="1" applyFont="1" applyFill="1" applyBorder="1" applyProtection="1"/>
    <xf numFmtId="165" fontId="2" fillId="7" borderId="0" xfId="1" applyNumberFormat="1" applyFont="1" applyFill="1" applyProtection="1"/>
    <xf numFmtId="0" fontId="2" fillId="7" borderId="0" xfId="1" applyFont="1" applyFill="1" applyBorder="1" applyAlignment="1" applyProtection="1">
      <alignment horizontal="center"/>
    </xf>
    <xf numFmtId="0" fontId="5" fillId="7" borderId="0" xfId="1" applyFont="1" applyFill="1" applyBorder="1" applyProtection="1"/>
    <xf numFmtId="0" fontId="5" fillId="7" borderId="0" xfId="1" applyFont="1" applyFill="1" applyProtection="1"/>
    <xf numFmtId="0" fontId="5" fillId="7" borderId="0" xfId="1" applyFont="1" applyFill="1" applyBorder="1" applyAlignment="1" applyProtection="1">
      <alignment horizontal="left"/>
    </xf>
    <xf numFmtId="0" fontId="5" fillId="7" borderId="0" xfId="1" applyFont="1" applyFill="1" applyBorder="1" applyAlignment="1" applyProtection="1">
      <alignment horizontal="center"/>
    </xf>
    <xf numFmtId="2" fontId="5" fillId="7" borderId="0" xfId="1" applyNumberFormat="1" applyFont="1" applyFill="1" applyBorder="1" applyAlignment="1" applyProtection="1">
      <alignment horizontal="left"/>
    </xf>
    <xf numFmtId="166" fontId="5" fillId="7" borderId="0" xfId="1" applyNumberFormat="1" applyFont="1" applyFill="1" applyBorder="1" applyAlignment="1" applyProtection="1">
      <alignment horizontal="center"/>
    </xf>
    <xf numFmtId="166" fontId="5" fillId="7" borderId="0" xfId="1" applyNumberFormat="1" applyFont="1" applyFill="1" applyBorder="1" applyAlignment="1" applyProtection="1">
      <alignment horizontal="left"/>
    </xf>
    <xf numFmtId="0" fontId="9" fillId="7" borderId="0" xfId="1" applyFont="1" applyFill="1" applyProtection="1"/>
    <xf numFmtId="0" fontId="9" fillId="7" borderId="0" xfId="1" applyFont="1" applyFill="1" applyAlignment="1" applyProtection="1">
      <alignment horizontal="center"/>
    </xf>
    <xf numFmtId="0" fontId="9" fillId="7" borderId="0" xfId="1" applyFont="1" applyFill="1" applyBorder="1" applyProtection="1"/>
    <xf numFmtId="2" fontId="9" fillId="7" borderId="0" xfId="1" applyNumberFormat="1" applyFont="1" applyFill="1" applyBorder="1" applyAlignment="1" applyProtection="1">
      <alignment horizontal="center"/>
    </xf>
    <xf numFmtId="0" fontId="9" fillId="7" borderId="0" xfId="1" applyFont="1" applyFill="1" applyAlignment="1" applyProtection="1">
      <alignment horizontal="right"/>
    </xf>
    <xf numFmtId="0" fontId="5" fillId="7" borderId="0" xfId="1" applyFont="1" applyFill="1" applyBorder="1" applyAlignment="1" applyProtection="1">
      <alignment horizontal="right" vertical="center"/>
    </xf>
    <xf numFmtId="0" fontId="5" fillId="7" borderId="0" xfId="1" applyFont="1" applyFill="1" applyBorder="1" applyAlignment="1" applyProtection="1">
      <alignment horizontal="center" vertical="center"/>
    </xf>
    <xf numFmtId="165" fontId="5" fillId="7" borderId="0" xfId="1" applyNumberFormat="1" applyFont="1" applyFill="1" applyBorder="1" applyAlignment="1" applyProtection="1">
      <alignment horizontal="center" vertical="center"/>
    </xf>
    <xf numFmtId="1" fontId="9" fillId="7" borderId="0" xfId="1" applyNumberFormat="1" applyFont="1" applyFill="1" applyBorder="1" applyAlignment="1" applyProtection="1">
      <alignment horizontal="center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7" borderId="0" xfId="1" applyFont="1" applyFill="1" applyBorder="1" applyAlignment="1" applyProtection="1">
      <alignment vertical="top" wrapText="1"/>
    </xf>
    <xf numFmtId="2" fontId="1" fillId="4" borderId="7" xfId="1" applyNumberFormat="1" applyFont="1" applyFill="1" applyBorder="1" applyAlignment="1" applyProtection="1">
      <alignment horizontal="center" vertical="center"/>
    </xf>
    <xf numFmtId="164" fontId="1" fillId="4" borderId="22" xfId="2" applyNumberFormat="1" applyFont="1" applyFill="1" applyBorder="1" applyAlignment="1" applyProtection="1">
      <alignment horizontal="center" vertical="center"/>
    </xf>
    <xf numFmtId="2" fontId="1" fillId="4" borderId="7" xfId="2" applyNumberFormat="1" applyFont="1" applyFill="1" applyBorder="1" applyAlignment="1" applyProtection="1">
      <alignment horizontal="center" vertical="center"/>
    </xf>
    <xf numFmtId="0" fontId="1" fillId="4" borderId="6" xfId="1" applyFont="1" applyFill="1" applyBorder="1" applyAlignment="1" applyProtection="1">
      <alignment horizontal="right" vertical="center" wrapText="1"/>
    </xf>
    <xf numFmtId="0" fontId="1" fillId="4" borderId="5" xfId="1" applyFont="1" applyFill="1" applyBorder="1" applyAlignment="1" applyProtection="1">
      <alignment horizontal="right" vertical="center" wrapText="1"/>
    </xf>
    <xf numFmtId="0" fontId="1" fillId="4" borderId="2" xfId="1" applyFont="1" applyFill="1" applyBorder="1" applyAlignment="1" applyProtection="1">
      <alignment horizontal="right" vertical="center" wrapText="1"/>
    </xf>
    <xf numFmtId="0" fontId="1" fillId="4" borderId="3" xfId="1" applyFont="1" applyFill="1" applyBorder="1" applyAlignment="1" applyProtection="1">
      <alignment horizontal="right" vertical="center" wrapText="1"/>
    </xf>
    <xf numFmtId="0" fontId="1" fillId="8" borderId="8" xfId="1" applyFont="1" applyFill="1" applyBorder="1" applyAlignment="1" applyProtection="1">
      <alignment horizontal="right" vertical="center" wrapText="1"/>
    </xf>
    <xf numFmtId="0" fontId="1" fillId="8" borderId="1" xfId="1" applyFont="1" applyFill="1" applyBorder="1" applyAlignment="1" applyProtection="1">
      <alignment horizontal="right" vertical="center" wrapText="1"/>
    </xf>
    <xf numFmtId="0" fontId="5" fillId="2" borderId="0" xfId="1" applyFont="1" applyFill="1" applyAlignment="1" applyProtection="1">
      <alignment horizontal="center"/>
    </xf>
    <xf numFmtId="0" fontId="1" fillId="0" borderId="17" xfId="2" applyFont="1" applyBorder="1" applyAlignment="1" applyProtection="1">
      <alignment horizontal="right" vertical="center" wrapText="1"/>
    </xf>
    <xf numFmtId="0" fontId="1" fillId="0" borderId="21" xfId="2" applyFont="1" applyBorder="1" applyAlignment="1" applyProtection="1">
      <alignment horizontal="right" vertical="center" wrapText="1"/>
    </xf>
    <xf numFmtId="0" fontId="3" fillId="3" borderId="2" xfId="1" applyFont="1" applyFill="1" applyBorder="1" applyAlignment="1" applyProtection="1">
      <alignment horizontal="right" vertical="center" wrapText="1"/>
    </xf>
    <xf numFmtId="0" fontId="3" fillId="3" borderId="10" xfId="1" applyFont="1" applyFill="1" applyBorder="1" applyAlignment="1" applyProtection="1">
      <alignment horizontal="right" vertical="center" wrapText="1"/>
    </xf>
    <xf numFmtId="0" fontId="3" fillId="2" borderId="9" xfId="1" applyFont="1" applyFill="1" applyBorder="1" applyAlignment="1" applyProtection="1">
      <alignment horizontal="center" vertical="center" wrapText="1"/>
    </xf>
    <xf numFmtId="0" fontId="3" fillId="2" borderId="20" xfId="1" applyFont="1" applyFill="1" applyBorder="1" applyAlignment="1" applyProtection="1">
      <alignment horizontal="center" vertical="center" wrapText="1"/>
    </xf>
    <xf numFmtId="0" fontId="3" fillId="2" borderId="11" xfId="1" applyFont="1" applyFill="1" applyBorder="1" applyAlignment="1" applyProtection="1">
      <alignment horizontal="center" vertical="center" wrapText="1"/>
    </xf>
    <xf numFmtId="0" fontId="1" fillId="6" borderId="12" xfId="1" applyFont="1" applyFill="1" applyBorder="1" applyAlignment="1" applyProtection="1">
      <alignment horizontal="center" vertical="top" wrapText="1"/>
    </xf>
    <xf numFmtId="0" fontId="1" fillId="6" borderId="13" xfId="1" applyFont="1" applyFill="1" applyBorder="1" applyAlignment="1" applyProtection="1">
      <alignment horizontal="center" vertical="top" wrapText="1"/>
    </xf>
    <xf numFmtId="0" fontId="1" fillId="6" borderId="14" xfId="1" applyFont="1" applyFill="1" applyBorder="1" applyAlignment="1" applyProtection="1">
      <alignment horizontal="center" vertical="top" wrapText="1"/>
    </xf>
    <xf numFmtId="0" fontId="1" fillId="6" borderId="15" xfId="1" applyFont="1" applyFill="1" applyBorder="1" applyAlignment="1" applyProtection="1">
      <alignment horizontal="center" vertical="top" wrapText="1"/>
    </xf>
    <xf numFmtId="0" fontId="1" fillId="6" borderId="0" xfId="1" applyFont="1" applyFill="1" applyBorder="1" applyAlignment="1" applyProtection="1">
      <alignment horizontal="center" vertical="top" wrapText="1"/>
    </xf>
    <xf numFmtId="0" fontId="1" fillId="6" borderId="16" xfId="1" applyFont="1" applyFill="1" applyBorder="1" applyAlignment="1" applyProtection="1">
      <alignment horizontal="center" vertical="top" wrapText="1"/>
    </xf>
    <xf numFmtId="0" fontId="1" fillId="6" borderId="17" xfId="1" applyFont="1" applyFill="1" applyBorder="1" applyAlignment="1" applyProtection="1">
      <alignment horizontal="center" vertical="top" wrapText="1"/>
    </xf>
    <xf numFmtId="0" fontId="1" fillId="6" borderId="18" xfId="1" applyFont="1" applyFill="1" applyBorder="1" applyAlignment="1" applyProtection="1">
      <alignment horizontal="center" vertical="top" wrapText="1"/>
    </xf>
    <xf numFmtId="0" fontId="1" fillId="6" borderId="19" xfId="1" applyFont="1" applyFill="1" applyBorder="1" applyAlignment="1" applyProtection="1">
      <alignment horizontal="center" vertical="top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colors>
    <mruColors>
      <color rgb="FFCCECFF"/>
      <color rgb="FFFF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i="1">
                <a:solidFill>
                  <a:sysClr val="windowText" lastClr="000000"/>
                </a:solidFill>
                <a:latin typeface="Plantagenet Cherokee" panose="02020602070100000000" pitchFamily="18" charset="0"/>
              </a:rPr>
              <a:t>F-distribution to Compare Two Variances</a:t>
            </a:r>
          </a:p>
        </c:rich>
      </c:tx>
      <c:layout>
        <c:manualLayout>
          <c:xMode val="edge"/>
          <c:yMode val="edge"/>
          <c:x val="7.9033537115832705E-2"/>
          <c:y val="3.70371033166308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'F-Test &amp; Distribution Template'!$G$56</c:f>
              <c:strCache>
                <c:ptCount val="1"/>
                <c:pt idx="0">
                  <c:v>F-Dist.</c:v>
                </c:pt>
              </c:strCache>
            </c:strRef>
          </c:tx>
          <c:spPr>
            <a:solidFill>
              <a:schemeClr val="bg1"/>
            </a:solidFill>
            <a:ln w="12700">
              <a:solidFill>
                <a:schemeClr val="tx1"/>
              </a:solidFill>
            </a:ln>
            <a:effectLst/>
          </c:spPr>
          <c:cat>
            <c:numRef>
              <c:f>'F-Test &amp; Distribution Template'!$F$57:$F$965</c:f>
              <c:numCache>
                <c:formatCode>0.00</c:formatCode>
                <c:ptCount val="909"/>
                <c:pt idx="0">
                  <c:v>0</c:v>
                </c:pt>
                <c:pt idx="1">
                  <c:v>0.03</c:v>
                </c:pt>
                <c:pt idx="2">
                  <c:v>0.06</c:v>
                </c:pt>
                <c:pt idx="3">
                  <c:v>0.09</c:v>
                </c:pt>
                <c:pt idx="4">
                  <c:v>0.12</c:v>
                </c:pt>
                <c:pt idx="5">
                  <c:v>0.15</c:v>
                </c:pt>
                <c:pt idx="6">
                  <c:v>0.18</c:v>
                </c:pt>
                <c:pt idx="7">
                  <c:v>0.21</c:v>
                </c:pt>
                <c:pt idx="8">
                  <c:v>0.24</c:v>
                </c:pt>
                <c:pt idx="9">
                  <c:v>0.27</c:v>
                </c:pt>
                <c:pt idx="10">
                  <c:v>0.30000000000000004</c:v>
                </c:pt>
                <c:pt idx="11">
                  <c:v>0.33000000000000007</c:v>
                </c:pt>
                <c:pt idx="12">
                  <c:v>0.3600000000000001</c:v>
                </c:pt>
                <c:pt idx="13">
                  <c:v>0.39000000000000012</c:v>
                </c:pt>
                <c:pt idx="14">
                  <c:v>0.42000000000000015</c:v>
                </c:pt>
                <c:pt idx="15">
                  <c:v>0.45000000000000018</c:v>
                </c:pt>
                <c:pt idx="16">
                  <c:v>0.4800000000000002</c:v>
                </c:pt>
                <c:pt idx="17">
                  <c:v>0.51000000000000023</c:v>
                </c:pt>
                <c:pt idx="18">
                  <c:v>0.54000000000000026</c:v>
                </c:pt>
                <c:pt idx="19">
                  <c:v>0.57000000000000028</c:v>
                </c:pt>
                <c:pt idx="20">
                  <c:v>0.60000000000000031</c:v>
                </c:pt>
                <c:pt idx="21">
                  <c:v>0.63000000000000034</c:v>
                </c:pt>
                <c:pt idx="22">
                  <c:v>0.66000000000000036</c:v>
                </c:pt>
                <c:pt idx="23">
                  <c:v>0.69000000000000039</c:v>
                </c:pt>
                <c:pt idx="24">
                  <c:v>0.72000000000000042</c:v>
                </c:pt>
                <c:pt idx="25">
                  <c:v>0.75000000000000044</c:v>
                </c:pt>
                <c:pt idx="26">
                  <c:v>0.78000000000000047</c:v>
                </c:pt>
                <c:pt idx="27">
                  <c:v>0.8100000000000005</c:v>
                </c:pt>
                <c:pt idx="28">
                  <c:v>0.84000000000000052</c:v>
                </c:pt>
                <c:pt idx="29">
                  <c:v>0.87000000000000055</c:v>
                </c:pt>
                <c:pt idx="30">
                  <c:v>0.90000000000000058</c:v>
                </c:pt>
                <c:pt idx="31">
                  <c:v>0.9300000000000006</c:v>
                </c:pt>
                <c:pt idx="32">
                  <c:v>0.96000000000000063</c:v>
                </c:pt>
                <c:pt idx="33">
                  <c:v>0.99000000000000066</c:v>
                </c:pt>
                <c:pt idx="34">
                  <c:v>1.0200000000000007</c:v>
                </c:pt>
                <c:pt idx="35">
                  <c:v>1.0500000000000007</c:v>
                </c:pt>
                <c:pt idx="36">
                  <c:v>1.0800000000000007</c:v>
                </c:pt>
                <c:pt idx="37">
                  <c:v>1.1100000000000008</c:v>
                </c:pt>
                <c:pt idx="38">
                  <c:v>1.1400000000000008</c:v>
                </c:pt>
                <c:pt idx="39">
                  <c:v>1.1700000000000008</c:v>
                </c:pt>
                <c:pt idx="40">
                  <c:v>1.2000000000000008</c:v>
                </c:pt>
                <c:pt idx="41">
                  <c:v>1.2300000000000009</c:v>
                </c:pt>
                <c:pt idx="42">
                  <c:v>1.2600000000000009</c:v>
                </c:pt>
                <c:pt idx="43">
                  <c:v>1.2900000000000009</c:v>
                </c:pt>
                <c:pt idx="44">
                  <c:v>1.320000000000001</c:v>
                </c:pt>
                <c:pt idx="45">
                  <c:v>1.350000000000001</c:v>
                </c:pt>
                <c:pt idx="46">
                  <c:v>1.380000000000001</c:v>
                </c:pt>
                <c:pt idx="47">
                  <c:v>1.410000000000001</c:v>
                </c:pt>
                <c:pt idx="48">
                  <c:v>1.4400000000000011</c:v>
                </c:pt>
                <c:pt idx="49">
                  <c:v>1.4700000000000011</c:v>
                </c:pt>
                <c:pt idx="50">
                  <c:v>1.5000000000000011</c:v>
                </c:pt>
                <c:pt idx="51">
                  <c:v>1.5300000000000011</c:v>
                </c:pt>
                <c:pt idx="52">
                  <c:v>1.5600000000000012</c:v>
                </c:pt>
                <c:pt idx="53">
                  <c:v>1.5900000000000012</c:v>
                </c:pt>
                <c:pt idx="54">
                  <c:v>1.6200000000000012</c:v>
                </c:pt>
                <c:pt idx="55">
                  <c:v>1.6500000000000012</c:v>
                </c:pt>
                <c:pt idx="56">
                  <c:v>1.6800000000000013</c:v>
                </c:pt>
                <c:pt idx="57">
                  <c:v>1.7100000000000013</c:v>
                </c:pt>
                <c:pt idx="58">
                  <c:v>1.7400000000000013</c:v>
                </c:pt>
                <c:pt idx="59">
                  <c:v>1.7700000000000014</c:v>
                </c:pt>
                <c:pt idx="60">
                  <c:v>1.8000000000000014</c:v>
                </c:pt>
                <c:pt idx="61">
                  <c:v>1.8300000000000014</c:v>
                </c:pt>
                <c:pt idx="62">
                  <c:v>1.8600000000000014</c:v>
                </c:pt>
                <c:pt idx="63">
                  <c:v>1.8900000000000015</c:v>
                </c:pt>
                <c:pt idx="64">
                  <c:v>1.9200000000000015</c:v>
                </c:pt>
                <c:pt idx="65">
                  <c:v>1.9500000000000015</c:v>
                </c:pt>
                <c:pt idx="66">
                  <c:v>1.9800000000000015</c:v>
                </c:pt>
                <c:pt idx="67">
                  <c:v>2.0100000000000016</c:v>
                </c:pt>
                <c:pt idx="68">
                  <c:v>2.0400000000000014</c:v>
                </c:pt>
                <c:pt idx="69">
                  <c:v>2.0700000000000012</c:v>
                </c:pt>
                <c:pt idx="70">
                  <c:v>2.100000000000001</c:v>
                </c:pt>
                <c:pt idx="71">
                  <c:v>2.1300000000000008</c:v>
                </c:pt>
                <c:pt idx="72">
                  <c:v>2.1600000000000006</c:v>
                </c:pt>
                <c:pt idx="73">
                  <c:v>2.1900000000000004</c:v>
                </c:pt>
                <c:pt idx="74">
                  <c:v>2.2200000000000002</c:v>
                </c:pt>
                <c:pt idx="75">
                  <c:v>2.25</c:v>
                </c:pt>
                <c:pt idx="76">
                  <c:v>2.2799999999999998</c:v>
                </c:pt>
                <c:pt idx="77">
                  <c:v>2.3099999999999996</c:v>
                </c:pt>
                <c:pt idx="78">
                  <c:v>2.3399999999999994</c:v>
                </c:pt>
                <c:pt idx="79">
                  <c:v>2.3699999999999992</c:v>
                </c:pt>
                <c:pt idx="80">
                  <c:v>2.399999999999999</c:v>
                </c:pt>
                <c:pt idx="81">
                  <c:v>2.4299999999999988</c:v>
                </c:pt>
                <c:pt idx="82">
                  <c:v>2.4599999999999986</c:v>
                </c:pt>
                <c:pt idx="83">
                  <c:v>2.4899999999999984</c:v>
                </c:pt>
                <c:pt idx="84">
                  <c:v>2.5199999999999982</c:v>
                </c:pt>
                <c:pt idx="85">
                  <c:v>2.549999999999998</c:v>
                </c:pt>
                <c:pt idx="86">
                  <c:v>2.5799999999999979</c:v>
                </c:pt>
                <c:pt idx="87">
                  <c:v>2.6099999999999977</c:v>
                </c:pt>
                <c:pt idx="88">
                  <c:v>2.6399999999999975</c:v>
                </c:pt>
                <c:pt idx="89">
                  <c:v>2.6699999999999973</c:v>
                </c:pt>
                <c:pt idx="90">
                  <c:v>2.6999999999999971</c:v>
                </c:pt>
                <c:pt idx="91">
                  <c:v>2.7299999999999969</c:v>
                </c:pt>
                <c:pt idx="92">
                  <c:v>2.7599999999999967</c:v>
                </c:pt>
                <c:pt idx="93">
                  <c:v>2.7899999999999965</c:v>
                </c:pt>
                <c:pt idx="94">
                  <c:v>2.8199999999999963</c:v>
                </c:pt>
                <c:pt idx="95">
                  <c:v>2.8499999999999961</c:v>
                </c:pt>
                <c:pt idx="96">
                  <c:v>2.8799999999999959</c:v>
                </c:pt>
                <c:pt idx="97">
                  <c:v>2.9099999999999957</c:v>
                </c:pt>
                <c:pt idx="98">
                  <c:v>2.9399999999999955</c:v>
                </c:pt>
                <c:pt idx="99">
                  <c:v>2.9699999999999953</c:v>
                </c:pt>
                <c:pt idx="100">
                  <c:v>2.9999999999999951</c:v>
                </c:pt>
                <c:pt idx="101">
                  <c:v>3.0299999999999949</c:v>
                </c:pt>
                <c:pt idx="102">
                  <c:v>3.0599999999999947</c:v>
                </c:pt>
                <c:pt idx="103">
                  <c:v>3.0899999999999945</c:v>
                </c:pt>
                <c:pt idx="104">
                  <c:v>3.1199999999999943</c:v>
                </c:pt>
                <c:pt idx="105">
                  <c:v>3.1499999999999941</c:v>
                </c:pt>
                <c:pt idx="106">
                  <c:v>3.1799999999999939</c:v>
                </c:pt>
                <c:pt idx="107">
                  <c:v>3.2099999999999937</c:v>
                </c:pt>
                <c:pt idx="108">
                  <c:v>3.2399999999999936</c:v>
                </c:pt>
                <c:pt idx="109">
                  <c:v>3.2699999999999934</c:v>
                </c:pt>
                <c:pt idx="110">
                  <c:v>3.2999999999999932</c:v>
                </c:pt>
                <c:pt idx="111">
                  <c:v>3.329999999999993</c:v>
                </c:pt>
                <c:pt idx="112">
                  <c:v>3.3599999999999928</c:v>
                </c:pt>
                <c:pt idx="113">
                  <c:v>3.3899999999999926</c:v>
                </c:pt>
                <c:pt idx="114">
                  <c:v>3.4199999999999924</c:v>
                </c:pt>
                <c:pt idx="115">
                  <c:v>3.4499999999999922</c:v>
                </c:pt>
                <c:pt idx="116">
                  <c:v>3.479999999999992</c:v>
                </c:pt>
                <c:pt idx="117">
                  <c:v>3.5099999999999918</c:v>
                </c:pt>
                <c:pt idx="118">
                  <c:v>3.5399999999999916</c:v>
                </c:pt>
                <c:pt idx="119">
                  <c:v>3.5699999999999914</c:v>
                </c:pt>
                <c:pt idx="120">
                  <c:v>3.5999999999999912</c:v>
                </c:pt>
                <c:pt idx="121">
                  <c:v>3.629999999999991</c:v>
                </c:pt>
                <c:pt idx="122">
                  <c:v>3.6599999999999908</c:v>
                </c:pt>
                <c:pt idx="123">
                  <c:v>3.6899999999999906</c:v>
                </c:pt>
                <c:pt idx="124">
                  <c:v>3.7199999999999904</c:v>
                </c:pt>
                <c:pt idx="125">
                  <c:v>3.7499999999999902</c:v>
                </c:pt>
                <c:pt idx="126">
                  <c:v>3.77999999999999</c:v>
                </c:pt>
                <c:pt idx="127">
                  <c:v>3.8099999999999898</c:v>
                </c:pt>
                <c:pt idx="128">
                  <c:v>3.8399999999999896</c:v>
                </c:pt>
                <c:pt idx="129">
                  <c:v>3.8699999999999894</c:v>
                </c:pt>
                <c:pt idx="130">
                  <c:v>3.8999999999999893</c:v>
                </c:pt>
                <c:pt idx="131">
                  <c:v>3.9299999999999891</c:v>
                </c:pt>
                <c:pt idx="132">
                  <c:v>3.9599999999999889</c:v>
                </c:pt>
                <c:pt idx="133">
                  <c:v>3.9899999999999887</c:v>
                </c:pt>
                <c:pt idx="134">
                  <c:v>4.0199999999999889</c:v>
                </c:pt>
                <c:pt idx="135">
                  <c:v>4.0499999999999892</c:v>
                </c:pt>
                <c:pt idx="136">
                  <c:v>4.0799999999999894</c:v>
                </c:pt>
                <c:pt idx="137">
                  <c:v>4.1099999999999897</c:v>
                </c:pt>
                <c:pt idx="138">
                  <c:v>4.1399999999999899</c:v>
                </c:pt>
                <c:pt idx="139">
                  <c:v>4.1699999999999902</c:v>
                </c:pt>
                <c:pt idx="140">
                  <c:v>4.1999999999999904</c:v>
                </c:pt>
                <c:pt idx="141">
                  <c:v>4.2299999999999907</c:v>
                </c:pt>
                <c:pt idx="142">
                  <c:v>4.2599999999999909</c:v>
                </c:pt>
                <c:pt idx="143">
                  <c:v>4.2899999999999912</c:v>
                </c:pt>
                <c:pt idx="144">
                  <c:v>4.3199999999999914</c:v>
                </c:pt>
                <c:pt idx="145">
                  <c:v>4.3499999999999917</c:v>
                </c:pt>
                <c:pt idx="146">
                  <c:v>4.3799999999999919</c:v>
                </c:pt>
                <c:pt idx="147">
                  <c:v>4.4099999999999921</c:v>
                </c:pt>
                <c:pt idx="148">
                  <c:v>4.4399999999999924</c:v>
                </c:pt>
                <c:pt idx="149">
                  <c:v>4.4699999999999926</c:v>
                </c:pt>
                <c:pt idx="150">
                  <c:v>4.4999999999999929</c:v>
                </c:pt>
                <c:pt idx="151">
                  <c:v>4.5299999999999931</c:v>
                </c:pt>
                <c:pt idx="152">
                  <c:v>4.5599999999999934</c:v>
                </c:pt>
                <c:pt idx="153">
                  <c:v>4.5899999999999936</c:v>
                </c:pt>
                <c:pt idx="154">
                  <c:v>4.6199999999999939</c:v>
                </c:pt>
                <c:pt idx="155">
                  <c:v>4.6499999999999941</c:v>
                </c:pt>
                <c:pt idx="156">
                  <c:v>4.6799999999999944</c:v>
                </c:pt>
                <c:pt idx="157">
                  <c:v>4.7099999999999946</c:v>
                </c:pt>
                <c:pt idx="158">
                  <c:v>4.7399999999999949</c:v>
                </c:pt>
                <c:pt idx="159">
                  <c:v>4.7699999999999951</c:v>
                </c:pt>
                <c:pt idx="160">
                  <c:v>4.7999999999999954</c:v>
                </c:pt>
                <c:pt idx="161">
                  <c:v>4.8299999999999956</c:v>
                </c:pt>
                <c:pt idx="162">
                  <c:v>4.8599999999999959</c:v>
                </c:pt>
                <c:pt idx="163">
                  <c:v>4.8899999999999961</c:v>
                </c:pt>
                <c:pt idx="164">
                  <c:v>4.9199999999999964</c:v>
                </c:pt>
                <c:pt idx="165">
                  <c:v>4.9499999999999966</c:v>
                </c:pt>
                <c:pt idx="166">
                  <c:v>4.9799999999999969</c:v>
                </c:pt>
                <c:pt idx="167">
                  <c:v>5.0099999999999971</c:v>
                </c:pt>
                <c:pt idx="168">
                  <c:v>5.0399999999999974</c:v>
                </c:pt>
                <c:pt idx="169">
                  <c:v>5.0699999999999976</c:v>
                </c:pt>
                <c:pt idx="170">
                  <c:v>5.0999999999999979</c:v>
                </c:pt>
                <c:pt idx="171">
                  <c:v>5.1299999999999981</c:v>
                </c:pt>
                <c:pt idx="172">
                  <c:v>5.1599999999999984</c:v>
                </c:pt>
                <c:pt idx="173">
                  <c:v>5.1899999999999986</c:v>
                </c:pt>
                <c:pt idx="174">
                  <c:v>5.2199999999999989</c:v>
                </c:pt>
                <c:pt idx="175">
                  <c:v>5.2499999999999991</c:v>
                </c:pt>
                <c:pt idx="176">
                  <c:v>5.2799999999999994</c:v>
                </c:pt>
                <c:pt idx="177">
                  <c:v>5.31</c:v>
                </c:pt>
                <c:pt idx="178">
                  <c:v>5.34</c:v>
                </c:pt>
                <c:pt idx="179">
                  <c:v>5.37</c:v>
                </c:pt>
                <c:pt idx="180">
                  <c:v>5.4</c:v>
                </c:pt>
                <c:pt idx="181">
                  <c:v>5.4300000000000006</c:v>
                </c:pt>
                <c:pt idx="182">
                  <c:v>5.4600000000000009</c:v>
                </c:pt>
                <c:pt idx="183">
                  <c:v>5.4900000000000011</c:v>
                </c:pt>
                <c:pt idx="184">
                  <c:v>5.5200000000000014</c:v>
                </c:pt>
                <c:pt idx="185">
                  <c:v>5.5500000000000016</c:v>
                </c:pt>
                <c:pt idx="186">
                  <c:v>5.5800000000000018</c:v>
                </c:pt>
                <c:pt idx="187">
                  <c:v>5.6100000000000021</c:v>
                </c:pt>
                <c:pt idx="188">
                  <c:v>5.6400000000000023</c:v>
                </c:pt>
                <c:pt idx="189">
                  <c:v>5.6700000000000026</c:v>
                </c:pt>
                <c:pt idx="190">
                  <c:v>5.7000000000000028</c:v>
                </c:pt>
                <c:pt idx="191">
                  <c:v>5.7300000000000031</c:v>
                </c:pt>
                <c:pt idx="192">
                  <c:v>5.7600000000000033</c:v>
                </c:pt>
                <c:pt idx="193">
                  <c:v>5.7900000000000036</c:v>
                </c:pt>
                <c:pt idx="194">
                  <c:v>5.8200000000000038</c:v>
                </c:pt>
                <c:pt idx="195">
                  <c:v>5.8500000000000041</c:v>
                </c:pt>
                <c:pt idx="196">
                  <c:v>5.8800000000000043</c:v>
                </c:pt>
                <c:pt idx="197">
                  <c:v>5.9100000000000046</c:v>
                </c:pt>
                <c:pt idx="198">
                  <c:v>5.9400000000000048</c:v>
                </c:pt>
                <c:pt idx="199">
                  <c:v>5.9700000000000051</c:v>
                </c:pt>
                <c:pt idx="200">
                  <c:v>6.0000000000000053</c:v>
                </c:pt>
                <c:pt idx="201">
                  <c:v>6.0300000000000056</c:v>
                </c:pt>
                <c:pt idx="202">
                  <c:v>6.0600000000000058</c:v>
                </c:pt>
                <c:pt idx="203">
                  <c:v>6.0900000000000061</c:v>
                </c:pt>
                <c:pt idx="204">
                  <c:v>6.1200000000000063</c:v>
                </c:pt>
                <c:pt idx="205">
                  <c:v>6.1500000000000066</c:v>
                </c:pt>
                <c:pt idx="206">
                  <c:v>6.1800000000000068</c:v>
                </c:pt>
                <c:pt idx="207">
                  <c:v>6.2100000000000071</c:v>
                </c:pt>
                <c:pt idx="208">
                  <c:v>6.2400000000000073</c:v>
                </c:pt>
                <c:pt idx="209">
                  <c:v>6.2700000000000076</c:v>
                </c:pt>
                <c:pt idx="210">
                  <c:v>6.3000000000000078</c:v>
                </c:pt>
                <c:pt idx="211">
                  <c:v>6.3300000000000081</c:v>
                </c:pt>
                <c:pt idx="212">
                  <c:v>6.3600000000000083</c:v>
                </c:pt>
                <c:pt idx="213">
                  <c:v>6.3900000000000086</c:v>
                </c:pt>
                <c:pt idx="214">
                  <c:v>6.4200000000000088</c:v>
                </c:pt>
                <c:pt idx="215">
                  <c:v>6.4500000000000091</c:v>
                </c:pt>
                <c:pt idx="216">
                  <c:v>6.4800000000000093</c:v>
                </c:pt>
                <c:pt idx="217">
                  <c:v>6.5100000000000096</c:v>
                </c:pt>
                <c:pt idx="218">
                  <c:v>6.5400000000000098</c:v>
                </c:pt>
                <c:pt idx="219">
                  <c:v>6.5700000000000101</c:v>
                </c:pt>
                <c:pt idx="220">
                  <c:v>6.6000000000000103</c:v>
                </c:pt>
                <c:pt idx="221">
                  <c:v>6.6300000000000106</c:v>
                </c:pt>
                <c:pt idx="222">
                  <c:v>6.6600000000000108</c:v>
                </c:pt>
                <c:pt idx="223">
                  <c:v>6.690000000000011</c:v>
                </c:pt>
                <c:pt idx="224">
                  <c:v>6.7200000000000113</c:v>
                </c:pt>
                <c:pt idx="225">
                  <c:v>6.7500000000000115</c:v>
                </c:pt>
                <c:pt idx="226">
                  <c:v>6.7800000000000118</c:v>
                </c:pt>
                <c:pt idx="227">
                  <c:v>6.810000000000012</c:v>
                </c:pt>
                <c:pt idx="228">
                  <c:v>6.8400000000000123</c:v>
                </c:pt>
                <c:pt idx="229">
                  <c:v>6.8700000000000125</c:v>
                </c:pt>
                <c:pt idx="230">
                  <c:v>6.9000000000000128</c:v>
                </c:pt>
                <c:pt idx="231">
                  <c:v>6.930000000000013</c:v>
                </c:pt>
                <c:pt idx="232">
                  <c:v>6.9600000000000133</c:v>
                </c:pt>
                <c:pt idx="233">
                  <c:v>6.9900000000000135</c:v>
                </c:pt>
                <c:pt idx="234">
                  <c:v>7.0200000000000138</c:v>
                </c:pt>
                <c:pt idx="235">
                  <c:v>7.050000000000014</c:v>
                </c:pt>
                <c:pt idx="236">
                  <c:v>7.0800000000000143</c:v>
                </c:pt>
                <c:pt idx="237">
                  <c:v>7.1100000000000145</c:v>
                </c:pt>
                <c:pt idx="238">
                  <c:v>7.1400000000000148</c:v>
                </c:pt>
                <c:pt idx="239">
                  <c:v>7.170000000000015</c:v>
                </c:pt>
                <c:pt idx="240">
                  <c:v>7.2000000000000153</c:v>
                </c:pt>
                <c:pt idx="241">
                  <c:v>7.2300000000000155</c:v>
                </c:pt>
                <c:pt idx="242">
                  <c:v>7.2600000000000158</c:v>
                </c:pt>
                <c:pt idx="243">
                  <c:v>7.290000000000016</c:v>
                </c:pt>
                <c:pt idx="244">
                  <c:v>7.3200000000000163</c:v>
                </c:pt>
                <c:pt idx="245">
                  <c:v>7.3500000000000165</c:v>
                </c:pt>
                <c:pt idx="246">
                  <c:v>7.3800000000000168</c:v>
                </c:pt>
                <c:pt idx="247">
                  <c:v>7.410000000000017</c:v>
                </c:pt>
                <c:pt idx="248">
                  <c:v>7.4400000000000173</c:v>
                </c:pt>
                <c:pt idx="249">
                  <c:v>7.4700000000000175</c:v>
                </c:pt>
                <c:pt idx="250">
                  <c:v>7.5000000000000178</c:v>
                </c:pt>
                <c:pt idx="251">
                  <c:v>7.530000000000018</c:v>
                </c:pt>
                <c:pt idx="252">
                  <c:v>7.5600000000000183</c:v>
                </c:pt>
                <c:pt idx="253">
                  <c:v>7.5900000000000185</c:v>
                </c:pt>
                <c:pt idx="254">
                  <c:v>7.6200000000000188</c:v>
                </c:pt>
                <c:pt idx="255">
                  <c:v>7.650000000000019</c:v>
                </c:pt>
                <c:pt idx="256">
                  <c:v>7.6800000000000193</c:v>
                </c:pt>
                <c:pt idx="257">
                  <c:v>7.7100000000000195</c:v>
                </c:pt>
                <c:pt idx="258">
                  <c:v>7.7400000000000198</c:v>
                </c:pt>
                <c:pt idx="259">
                  <c:v>7.77000000000002</c:v>
                </c:pt>
                <c:pt idx="260">
                  <c:v>7.8000000000000203</c:v>
                </c:pt>
                <c:pt idx="261">
                  <c:v>7.8300000000000205</c:v>
                </c:pt>
                <c:pt idx="262">
                  <c:v>7.8600000000000207</c:v>
                </c:pt>
                <c:pt idx="263">
                  <c:v>7.890000000000021</c:v>
                </c:pt>
                <c:pt idx="264">
                  <c:v>7.9200000000000212</c:v>
                </c:pt>
                <c:pt idx="265">
                  <c:v>7.9500000000000215</c:v>
                </c:pt>
                <c:pt idx="266">
                  <c:v>7.9800000000000217</c:v>
                </c:pt>
                <c:pt idx="267">
                  <c:v>8.0100000000000211</c:v>
                </c:pt>
                <c:pt idx="268">
                  <c:v>8.0400000000000205</c:v>
                </c:pt>
                <c:pt idx="269">
                  <c:v>8.0700000000000198</c:v>
                </c:pt>
                <c:pt idx="270">
                  <c:v>8.1000000000000192</c:v>
                </c:pt>
                <c:pt idx="271">
                  <c:v>8.1300000000000185</c:v>
                </c:pt>
                <c:pt idx="272">
                  <c:v>8.1600000000000179</c:v>
                </c:pt>
                <c:pt idx="273">
                  <c:v>8.1900000000000173</c:v>
                </c:pt>
                <c:pt idx="274">
                  <c:v>8.2200000000000166</c:v>
                </c:pt>
                <c:pt idx="275">
                  <c:v>8.250000000000016</c:v>
                </c:pt>
                <c:pt idx="276">
                  <c:v>8.2800000000000153</c:v>
                </c:pt>
                <c:pt idx="277">
                  <c:v>8.3100000000000147</c:v>
                </c:pt>
                <c:pt idx="278">
                  <c:v>8.3400000000000141</c:v>
                </c:pt>
                <c:pt idx="279">
                  <c:v>8.3700000000000134</c:v>
                </c:pt>
                <c:pt idx="280">
                  <c:v>8.4000000000000128</c:v>
                </c:pt>
                <c:pt idx="281">
                  <c:v>8.4300000000000122</c:v>
                </c:pt>
                <c:pt idx="282">
                  <c:v>8.4600000000000115</c:v>
                </c:pt>
                <c:pt idx="283">
                  <c:v>8.4900000000000109</c:v>
                </c:pt>
                <c:pt idx="284">
                  <c:v>8.5200000000000102</c:v>
                </c:pt>
                <c:pt idx="285">
                  <c:v>8.5500000000000096</c:v>
                </c:pt>
                <c:pt idx="286">
                  <c:v>8.580000000000009</c:v>
                </c:pt>
                <c:pt idx="287">
                  <c:v>8.6100000000000083</c:v>
                </c:pt>
                <c:pt idx="288">
                  <c:v>8.6400000000000077</c:v>
                </c:pt>
                <c:pt idx="289">
                  <c:v>8.670000000000007</c:v>
                </c:pt>
                <c:pt idx="290">
                  <c:v>8.7000000000000064</c:v>
                </c:pt>
                <c:pt idx="291">
                  <c:v>8.7300000000000058</c:v>
                </c:pt>
                <c:pt idx="292">
                  <c:v>8.7600000000000051</c:v>
                </c:pt>
                <c:pt idx="293">
                  <c:v>8.7900000000000045</c:v>
                </c:pt>
                <c:pt idx="294">
                  <c:v>8.8200000000000038</c:v>
                </c:pt>
                <c:pt idx="295">
                  <c:v>8.8500000000000032</c:v>
                </c:pt>
                <c:pt idx="296">
                  <c:v>8.8800000000000026</c:v>
                </c:pt>
                <c:pt idx="297">
                  <c:v>8.9100000000000019</c:v>
                </c:pt>
                <c:pt idx="298">
                  <c:v>8.9400000000000013</c:v>
                </c:pt>
                <c:pt idx="299">
                  <c:v>8.9700000000000006</c:v>
                </c:pt>
                <c:pt idx="300">
                  <c:v>9</c:v>
                </c:pt>
                <c:pt idx="301">
                  <c:v>9.0299999999999994</c:v>
                </c:pt>
                <c:pt idx="302">
                  <c:v>9.0599999999999987</c:v>
                </c:pt>
                <c:pt idx="303">
                  <c:v>9.0899999999999981</c:v>
                </c:pt>
                <c:pt idx="304">
                  <c:v>9.1199999999999974</c:v>
                </c:pt>
                <c:pt idx="305">
                  <c:v>9.1499999999999968</c:v>
                </c:pt>
                <c:pt idx="306">
                  <c:v>9.1799999999999962</c:v>
                </c:pt>
                <c:pt idx="307">
                  <c:v>9.2099999999999955</c:v>
                </c:pt>
                <c:pt idx="308">
                  <c:v>9.2399999999999949</c:v>
                </c:pt>
                <c:pt idx="309">
                  <c:v>9.2699999999999942</c:v>
                </c:pt>
                <c:pt idx="310">
                  <c:v>9.2999999999999936</c:v>
                </c:pt>
                <c:pt idx="311">
                  <c:v>9.329999999999993</c:v>
                </c:pt>
                <c:pt idx="312">
                  <c:v>9.3599999999999923</c:v>
                </c:pt>
                <c:pt idx="313">
                  <c:v>9.3899999999999917</c:v>
                </c:pt>
                <c:pt idx="314">
                  <c:v>9.419999999999991</c:v>
                </c:pt>
                <c:pt idx="315">
                  <c:v>9.4499999999999904</c:v>
                </c:pt>
                <c:pt idx="316">
                  <c:v>9.4799999999999898</c:v>
                </c:pt>
                <c:pt idx="317">
                  <c:v>9.5099999999999891</c:v>
                </c:pt>
                <c:pt idx="318">
                  <c:v>9.5399999999999885</c:v>
                </c:pt>
                <c:pt idx="319">
                  <c:v>9.5699999999999878</c:v>
                </c:pt>
                <c:pt idx="320">
                  <c:v>9.5999999999999872</c:v>
                </c:pt>
                <c:pt idx="321">
                  <c:v>9.6299999999999866</c:v>
                </c:pt>
                <c:pt idx="322">
                  <c:v>9.6599999999999859</c:v>
                </c:pt>
                <c:pt idx="323">
                  <c:v>9.6899999999999853</c:v>
                </c:pt>
                <c:pt idx="324">
                  <c:v>9.7199999999999847</c:v>
                </c:pt>
                <c:pt idx="325">
                  <c:v>9.749999999999984</c:v>
                </c:pt>
                <c:pt idx="326">
                  <c:v>9.7799999999999834</c:v>
                </c:pt>
                <c:pt idx="327">
                  <c:v>9.8099999999999827</c:v>
                </c:pt>
                <c:pt idx="328">
                  <c:v>9.8399999999999821</c:v>
                </c:pt>
                <c:pt idx="329">
                  <c:v>9.8699999999999815</c:v>
                </c:pt>
                <c:pt idx="330">
                  <c:v>9.8999999999999808</c:v>
                </c:pt>
                <c:pt idx="331">
                  <c:v>9.9299999999999802</c:v>
                </c:pt>
                <c:pt idx="332">
                  <c:v>9.9599999999999795</c:v>
                </c:pt>
                <c:pt idx="333">
                  <c:v>9.9899999999999789</c:v>
                </c:pt>
                <c:pt idx="334">
                  <c:v>10.019999999999978</c:v>
                </c:pt>
                <c:pt idx="335">
                  <c:v>10.049999999999978</c:v>
                </c:pt>
                <c:pt idx="336">
                  <c:v>10.079999999999977</c:v>
                </c:pt>
                <c:pt idx="337">
                  <c:v>10.109999999999976</c:v>
                </c:pt>
                <c:pt idx="338">
                  <c:v>10.139999999999976</c:v>
                </c:pt>
                <c:pt idx="339">
                  <c:v>10.169999999999975</c:v>
                </c:pt>
                <c:pt idx="340">
                  <c:v>10.199999999999974</c:v>
                </c:pt>
                <c:pt idx="341">
                  <c:v>10.229999999999974</c:v>
                </c:pt>
                <c:pt idx="342">
                  <c:v>10.259999999999973</c:v>
                </c:pt>
                <c:pt idx="343">
                  <c:v>10.289999999999973</c:v>
                </c:pt>
                <c:pt idx="344">
                  <c:v>10.319999999999972</c:v>
                </c:pt>
                <c:pt idx="345">
                  <c:v>10.349999999999971</c:v>
                </c:pt>
                <c:pt idx="346">
                  <c:v>10.379999999999971</c:v>
                </c:pt>
                <c:pt idx="347">
                  <c:v>10.40999999999997</c:v>
                </c:pt>
                <c:pt idx="348">
                  <c:v>10.439999999999969</c:v>
                </c:pt>
                <c:pt idx="349">
                  <c:v>10.469999999999969</c:v>
                </c:pt>
                <c:pt idx="350">
                  <c:v>10.499999999999968</c:v>
                </c:pt>
                <c:pt idx="351">
                  <c:v>10.529999999999967</c:v>
                </c:pt>
                <c:pt idx="352">
                  <c:v>10.559999999999967</c:v>
                </c:pt>
                <c:pt idx="353">
                  <c:v>10.589999999999966</c:v>
                </c:pt>
                <c:pt idx="354">
                  <c:v>10.619999999999965</c:v>
                </c:pt>
                <c:pt idx="355">
                  <c:v>10.649999999999965</c:v>
                </c:pt>
                <c:pt idx="356">
                  <c:v>10.679999999999964</c:v>
                </c:pt>
                <c:pt idx="357">
                  <c:v>10.709999999999964</c:v>
                </c:pt>
                <c:pt idx="358">
                  <c:v>10.739999999999963</c:v>
                </c:pt>
                <c:pt idx="359">
                  <c:v>10.769999999999962</c:v>
                </c:pt>
                <c:pt idx="360">
                  <c:v>10.799999999999962</c:v>
                </c:pt>
                <c:pt idx="361">
                  <c:v>10.829999999999961</c:v>
                </c:pt>
                <c:pt idx="362">
                  <c:v>10.85999999999996</c:v>
                </c:pt>
                <c:pt idx="363">
                  <c:v>10.88999999999996</c:v>
                </c:pt>
                <c:pt idx="364">
                  <c:v>10.919999999999959</c:v>
                </c:pt>
                <c:pt idx="365">
                  <c:v>10.949999999999958</c:v>
                </c:pt>
                <c:pt idx="366">
                  <c:v>10.979999999999958</c:v>
                </c:pt>
                <c:pt idx="367">
                  <c:v>11.009999999999957</c:v>
                </c:pt>
                <c:pt idx="368">
                  <c:v>11.039999999999957</c:v>
                </c:pt>
                <c:pt idx="369">
                  <c:v>11.069999999999956</c:v>
                </c:pt>
                <c:pt idx="370">
                  <c:v>11.099999999999955</c:v>
                </c:pt>
                <c:pt idx="371">
                  <c:v>11.129999999999955</c:v>
                </c:pt>
                <c:pt idx="372">
                  <c:v>11.159999999999954</c:v>
                </c:pt>
                <c:pt idx="373">
                  <c:v>11.189999999999953</c:v>
                </c:pt>
                <c:pt idx="374">
                  <c:v>11.219999999999953</c:v>
                </c:pt>
                <c:pt idx="375">
                  <c:v>11.249999999999952</c:v>
                </c:pt>
                <c:pt idx="376">
                  <c:v>11.279999999999951</c:v>
                </c:pt>
                <c:pt idx="377">
                  <c:v>11.309999999999951</c:v>
                </c:pt>
                <c:pt idx="378">
                  <c:v>11.33999999999995</c:v>
                </c:pt>
                <c:pt idx="379">
                  <c:v>11.369999999999949</c:v>
                </c:pt>
                <c:pt idx="380">
                  <c:v>11.399999999999949</c:v>
                </c:pt>
                <c:pt idx="381">
                  <c:v>11.429999999999948</c:v>
                </c:pt>
                <c:pt idx="382">
                  <c:v>11.459999999999948</c:v>
                </c:pt>
                <c:pt idx="383">
                  <c:v>11.489999999999947</c:v>
                </c:pt>
                <c:pt idx="384">
                  <c:v>11.519999999999946</c:v>
                </c:pt>
                <c:pt idx="385">
                  <c:v>11.549999999999946</c:v>
                </c:pt>
                <c:pt idx="386">
                  <c:v>11.579999999999945</c:v>
                </c:pt>
                <c:pt idx="387">
                  <c:v>11.609999999999944</c:v>
                </c:pt>
                <c:pt idx="388">
                  <c:v>11.639999999999944</c:v>
                </c:pt>
                <c:pt idx="389">
                  <c:v>11.669999999999943</c:v>
                </c:pt>
                <c:pt idx="390">
                  <c:v>11.699999999999942</c:v>
                </c:pt>
                <c:pt idx="391">
                  <c:v>11.729999999999942</c:v>
                </c:pt>
                <c:pt idx="392">
                  <c:v>11.759999999999941</c:v>
                </c:pt>
                <c:pt idx="393">
                  <c:v>11.789999999999941</c:v>
                </c:pt>
                <c:pt idx="394">
                  <c:v>11.81999999999994</c:v>
                </c:pt>
                <c:pt idx="395">
                  <c:v>11.849999999999939</c:v>
                </c:pt>
                <c:pt idx="396">
                  <c:v>11.879999999999939</c:v>
                </c:pt>
                <c:pt idx="397">
                  <c:v>11.909999999999938</c:v>
                </c:pt>
                <c:pt idx="398">
                  <c:v>11.939999999999937</c:v>
                </c:pt>
                <c:pt idx="399">
                  <c:v>11.969999999999937</c:v>
                </c:pt>
                <c:pt idx="400">
                  <c:v>11.999999999999936</c:v>
                </c:pt>
                <c:pt idx="401">
                  <c:v>12.029999999999935</c:v>
                </c:pt>
                <c:pt idx="402">
                  <c:v>12.059999999999935</c:v>
                </c:pt>
                <c:pt idx="403">
                  <c:v>12.089999999999934</c:v>
                </c:pt>
                <c:pt idx="404">
                  <c:v>12.119999999999933</c:v>
                </c:pt>
                <c:pt idx="405">
                  <c:v>12.149999999999933</c:v>
                </c:pt>
                <c:pt idx="406">
                  <c:v>12.179999999999932</c:v>
                </c:pt>
                <c:pt idx="407">
                  <c:v>12.209999999999932</c:v>
                </c:pt>
                <c:pt idx="408">
                  <c:v>12.239999999999931</c:v>
                </c:pt>
                <c:pt idx="409">
                  <c:v>12.26999999999993</c:v>
                </c:pt>
                <c:pt idx="410">
                  <c:v>12.29999999999993</c:v>
                </c:pt>
                <c:pt idx="411">
                  <c:v>12.329999999999929</c:v>
                </c:pt>
                <c:pt idx="412">
                  <c:v>12.359999999999928</c:v>
                </c:pt>
                <c:pt idx="413">
                  <c:v>12.389999999999928</c:v>
                </c:pt>
                <c:pt idx="414">
                  <c:v>12.419999999999927</c:v>
                </c:pt>
                <c:pt idx="415">
                  <c:v>12.449999999999926</c:v>
                </c:pt>
                <c:pt idx="416">
                  <c:v>12.479999999999926</c:v>
                </c:pt>
                <c:pt idx="417">
                  <c:v>12.509999999999925</c:v>
                </c:pt>
                <c:pt idx="418">
                  <c:v>12.539999999999925</c:v>
                </c:pt>
                <c:pt idx="419">
                  <c:v>12.569999999999924</c:v>
                </c:pt>
                <c:pt idx="420">
                  <c:v>12.599999999999923</c:v>
                </c:pt>
                <c:pt idx="421">
                  <c:v>12.629999999999923</c:v>
                </c:pt>
                <c:pt idx="422">
                  <c:v>12.659999999999922</c:v>
                </c:pt>
                <c:pt idx="423">
                  <c:v>12.689999999999921</c:v>
                </c:pt>
                <c:pt idx="424">
                  <c:v>12.719999999999921</c:v>
                </c:pt>
                <c:pt idx="425">
                  <c:v>12.74999999999992</c:v>
                </c:pt>
                <c:pt idx="426">
                  <c:v>12.779999999999919</c:v>
                </c:pt>
                <c:pt idx="427">
                  <c:v>12.809999999999919</c:v>
                </c:pt>
                <c:pt idx="428">
                  <c:v>12.839999999999918</c:v>
                </c:pt>
                <c:pt idx="429">
                  <c:v>12.869999999999918</c:v>
                </c:pt>
                <c:pt idx="430">
                  <c:v>12.899999999999917</c:v>
                </c:pt>
                <c:pt idx="431">
                  <c:v>12.929999999999916</c:v>
                </c:pt>
                <c:pt idx="432">
                  <c:v>12.959999999999916</c:v>
                </c:pt>
                <c:pt idx="433">
                  <c:v>12.989999999999915</c:v>
                </c:pt>
                <c:pt idx="434">
                  <c:v>13.019999999999914</c:v>
                </c:pt>
                <c:pt idx="435">
                  <c:v>13.049999999999914</c:v>
                </c:pt>
                <c:pt idx="436">
                  <c:v>13.079999999999913</c:v>
                </c:pt>
                <c:pt idx="437">
                  <c:v>13.109999999999912</c:v>
                </c:pt>
                <c:pt idx="438">
                  <c:v>13.139999999999912</c:v>
                </c:pt>
                <c:pt idx="439">
                  <c:v>13.169999999999911</c:v>
                </c:pt>
                <c:pt idx="440">
                  <c:v>13.19999999999991</c:v>
                </c:pt>
                <c:pt idx="441">
                  <c:v>13.22999999999991</c:v>
                </c:pt>
                <c:pt idx="442">
                  <c:v>13.259999999999909</c:v>
                </c:pt>
                <c:pt idx="443">
                  <c:v>13.289999999999909</c:v>
                </c:pt>
                <c:pt idx="444">
                  <c:v>13.319999999999908</c:v>
                </c:pt>
                <c:pt idx="445">
                  <c:v>13.349999999999907</c:v>
                </c:pt>
                <c:pt idx="446">
                  <c:v>13.379999999999907</c:v>
                </c:pt>
                <c:pt idx="447">
                  <c:v>13.409999999999906</c:v>
                </c:pt>
                <c:pt idx="448">
                  <c:v>13.439999999999905</c:v>
                </c:pt>
                <c:pt idx="449">
                  <c:v>13.469999999999905</c:v>
                </c:pt>
                <c:pt idx="450">
                  <c:v>13.499999999999904</c:v>
                </c:pt>
                <c:pt idx="451">
                  <c:v>13.529999999999903</c:v>
                </c:pt>
                <c:pt idx="452">
                  <c:v>13.559999999999903</c:v>
                </c:pt>
                <c:pt idx="453">
                  <c:v>13.589999999999902</c:v>
                </c:pt>
                <c:pt idx="454">
                  <c:v>13.619999999999902</c:v>
                </c:pt>
                <c:pt idx="455">
                  <c:v>13.649999999999901</c:v>
                </c:pt>
                <c:pt idx="456">
                  <c:v>13.6799999999999</c:v>
                </c:pt>
                <c:pt idx="457">
                  <c:v>13.7099999999999</c:v>
                </c:pt>
                <c:pt idx="458">
                  <c:v>13.739999999999899</c:v>
                </c:pt>
                <c:pt idx="459">
                  <c:v>13.769999999999898</c:v>
                </c:pt>
                <c:pt idx="460">
                  <c:v>13.799999999999898</c:v>
                </c:pt>
                <c:pt idx="461">
                  <c:v>13.829999999999897</c:v>
                </c:pt>
                <c:pt idx="462">
                  <c:v>13.859999999999896</c:v>
                </c:pt>
                <c:pt idx="463">
                  <c:v>13.889999999999896</c:v>
                </c:pt>
                <c:pt idx="464">
                  <c:v>13.919999999999895</c:v>
                </c:pt>
                <c:pt idx="465">
                  <c:v>13.949999999999894</c:v>
                </c:pt>
                <c:pt idx="466">
                  <c:v>13.979999999999894</c:v>
                </c:pt>
                <c:pt idx="467">
                  <c:v>14.009999999999893</c:v>
                </c:pt>
                <c:pt idx="468">
                  <c:v>14.039999999999893</c:v>
                </c:pt>
                <c:pt idx="469">
                  <c:v>14.069999999999892</c:v>
                </c:pt>
                <c:pt idx="470">
                  <c:v>14.099999999999891</c:v>
                </c:pt>
                <c:pt idx="471">
                  <c:v>14.129999999999891</c:v>
                </c:pt>
                <c:pt idx="472">
                  <c:v>14.15999999999989</c:v>
                </c:pt>
                <c:pt idx="473">
                  <c:v>14.189999999999889</c:v>
                </c:pt>
                <c:pt idx="474">
                  <c:v>14.219999999999889</c:v>
                </c:pt>
                <c:pt idx="475">
                  <c:v>14.249999999999888</c:v>
                </c:pt>
                <c:pt idx="476">
                  <c:v>14.279999999999887</c:v>
                </c:pt>
                <c:pt idx="477">
                  <c:v>14.309999999999887</c:v>
                </c:pt>
                <c:pt idx="478">
                  <c:v>14.339999999999886</c:v>
                </c:pt>
                <c:pt idx="479">
                  <c:v>14.369999999999886</c:v>
                </c:pt>
                <c:pt idx="480">
                  <c:v>14.399999999999885</c:v>
                </c:pt>
                <c:pt idx="481">
                  <c:v>14.429999999999884</c:v>
                </c:pt>
                <c:pt idx="482">
                  <c:v>14.459999999999884</c:v>
                </c:pt>
                <c:pt idx="483">
                  <c:v>14.489999999999883</c:v>
                </c:pt>
                <c:pt idx="484">
                  <c:v>14.519999999999882</c:v>
                </c:pt>
                <c:pt idx="485">
                  <c:v>14.549999999999882</c:v>
                </c:pt>
                <c:pt idx="486">
                  <c:v>14.579999999999881</c:v>
                </c:pt>
                <c:pt idx="487">
                  <c:v>14.60999999999988</c:v>
                </c:pt>
                <c:pt idx="488">
                  <c:v>14.63999999999988</c:v>
                </c:pt>
                <c:pt idx="489">
                  <c:v>14.669999999999879</c:v>
                </c:pt>
                <c:pt idx="490">
                  <c:v>14.699999999999878</c:v>
                </c:pt>
                <c:pt idx="491">
                  <c:v>14.729999999999878</c:v>
                </c:pt>
                <c:pt idx="492">
                  <c:v>14.759999999999877</c:v>
                </c:pt>
                <c:pt idx="493">
                  <c:v>14.789999999999877</c:v>
                </c:pt>
                <c:pt idx="494">
                  <c:v>14.819999999999876</c:v>
                </c:pt>
                <c:pt idx="495">
                  <c:v>14.849999999999875</c:v>
                </c:pt>
                <c:pt idx="496">
                  <c:v>14.879999999999875</c:v>
                </c:pt>
                <c:pt idx="497">
                  <c:v>14.909999999999874</c:v>
                </c:pt>
                <c:pt idx="498">
                  <c:v>14.939999999999873</c:v>
                </c:pt>
                <c:pt idx="499">
                  <c:v>14.969999999999873</c:v>
                </c:pt>
                <c:pt idx="500">
                  <c:v>14.999999999999872</c:v>
                </c:pt>
                <c:pt idx="501">
                  <c:v>15.029999999999871</c:v>
                </c:pt>
                <c:pt idx="502">
                  <c:v>15.059999999999871</c:v>
                </c:pt>
                <c:pt idx="503">
                  <c:v>15.08999999999987</c:v>
                </c:pt>
                <c:pt idx="504">
                  <c:v>15.11999999999987</c:v>
                </c:pt>
                <c:pt idx="505">
                  <c:v>15.149999999999869</c:v>
                </c:pt>
                <c:pt idx="506">
                  <c:v>15.179999999999868</c:v>
                </c:pt>
                <c:pt idx="507">
                  <c:v>15.209999999999868</c:v>
                </c:pt>
                <c:pt idx="508">
                  <c:v>15.239999999999867</c:v>
                </c:pt>
                <c:pt idx="509">
                  <c:v>15.269999999999866</c:v>
                </c:pt>
                <c:pt idx="510">
                  <c:v>15.299999999999866</c:v>
                </c:pt>
                <c:pt idx="511">
                  <c:v>15.329999999999865</c:v>
                </c:pt>
                <c:pt idx="512">
                  <c:v>15.359999999999864</c:v>
                </c:pt>
                <c:pt idx="513">
                  <c:v>15.389999999999864</c:v>
                </c:pt>
                <c:pt idx="514">
                  <c:v>15.419999999999863</c:v>
                </c:pt>
                <c:pt idx="515">
                  <c:v>15.449999999999863</c:v>
                </c:pt>
                <c:pt idx="516">
                  <c:v>15.479999999999862</c:v>
                </c:pt>
                <c:pt idx="517">
                  <c:v>15.509999999999861</c:v>
                </c:pt>
                <c:pt idx="518">
                  <c:v>15.539999999999861</c:v>
                </c:pt>
                <c:pt idx="519">
                  <c:v>15.56999999999986</c:v>
                </c:pt>
                <c:pt idx="520">
                  <c:v>15.599999999999859</c:v>
                </c:pt>
                <c:pt idx="521">
                  <c:v>15.629999999999859</c:v>
                </c:pt>
                <c:pt idx="522">
                  <c:v>15.659999999999858</c:v>
                </c:pt>
                <c:pt idx="523">
                  <c:v>15.689999999999857</c:v>
                </c:pt>
                <c:pt idx="524">
                  <c:v>15.719999999999857</c:v>
                </c:pt>
                <c:pt idx="525">
                  <c:v>15.749999999999856</c:v>
                </c:pt>
                <c:pt idx="526">
                  <c:v>15.779999999999855</c:v>
                </c:pt>
                <c:pt idx="527">
                  <c:v>15.809999999999855</c:v>
                </c:pt>
                <c:pt idx="528">
                  <c:v>15.839999999999854</c:v>
                </c:pt>
                <c:pt idx="529">
                  <c:v>15.869999999999854</c:v>
                </c:pt>
                <c:pt idx="530">
                  <c:v>15.899999999999853</c:v>
                </c:pt>
                <c:pt idx="531">
                  <c:v>15.929999999999852</c:v>
                </c:pt>
                <c:pt idx="532">
                  <c:v>15.959999999999852</c:v>
                </c:pt>
                <c:pt idx="533">
                  <c:v>15.989999999999851</c:v>
                </c:pt>
                <c:pt idx="534">
                  <c:v>16.01999999999985</c:v>
                </c:pt>
                <c:pt idx="535">
                  <c:v>16.049999999999851</c:v>
                </c:pt>
                <c:pt idx="536">
                  <c:v>16.079999999999853</c:v>
                </c:pt>
                <c:pt idx="537">
                  <c:v>16.109999999999854</c:v>
                </c:pt>
                <c:pt idx="538">
                  <c:v>16.139999999999855</c:v>
                </c:pt>
                <c:pt idx="539">
                  <c:v>16.169999999999856</c:v>
                </c:pt>
                <c:pt idx="540">
                  <c:v>16.199999999999857</c:v>
                </c:pt>
                <c:pt idx="541">
                  <c:v>16.229999999999858</c:v>
                </c:pt>
                <c:pt idx="542">
                  <c:v>16.259999999999859</c:v>
                </c:pt>
                <c:pt idx="543">
                  <c:v>16.289999999999861</c:v>
                </c:pt>
                <c:pt idx="544">
                  <c:v>16.319999999999862</c:v>
                </c:pt>
                <c:pt idx="545">
                  <c:v>16.349999999999863</c:v>
                </c:pt>
                <c:pt idx="546">
                  <c:v>16.379999999999864</c:v>
                </c:pt>
                <c:pt idx="547">
                  <c:v>16.409999999999865</c:v>
                </c:pt>
                <c:pt idx="548">
                  <c:v>16.439999999999866</c:v>
                </c:pt>
                <c:pt idx="549">
                  <c:v>16.469999999999867</c:v>
                </c:pt>
                <c:pt idx="550">
                  <c:v>16.499999999999869</c:v>
                </c:pt>
                <c:pt idx="551">
                  <c:v>16.52999999999987</c:v>
                </c:pt>
                <c:pt idx="552">
                  <c:v>16.559999999999871</c:v>
                </c:pt>
                <c:pt idx="553">
                  <c:v>16.589999999999872</c:v>
                </c:pt>
                <c:pt idx="554">
                  <c:v>16.619999999999873</c:v>
                </c:pt>
                <c:pt idx="555">
                  <c:v>16.649999999999874</c:v>
                </c:pt>
                <c:pt idx="556">
                  <c:v>16.679999999999875</c:v>
                </c:pt>
                <c:pt idx="557">
                  <c:v>16.709999999999877</c:v>
                </c:pt>
                <c:pt idx="558">
                  <c:v>16.739999999999878</c:v>
                </c:pt>
                <c:pt idx="559">
                  <c:v>16.769999999999879</c:v>
                </c:pt>
                <c:pt idx="560">
                  <c:v>16.79999999999988</c:v>
                </c:pt>
                <c:pt idx="561">
                  <c:v>16.829999999999881</c:v>
                </c:pt>
                <c:pt idx="562">
                  <c:v>16.859999999999882</c:v>
                </c:pt>
                <c:pt idx="563">
                  <c:v>16.889999999999883</c:v>
                </c:pt>
                <c:pt idx="564">
                  <c:v>16.919999999999884</c:v>
                </c:pt>
                <c:pt idx="565">
                  <c:v>16.949999999999886</c:v>
                </c:pt>
                <c:pt idx="566">
                  <c:v>16.979999999999887</c:v>
                </c:pt>
                <c:pt idx="567">
                  <c:v>17.009999999999888</c:v>
                </c:pt>
                <c:pt idx="568">
                  <c:v>17.039999999999889</c:v>
                </c:pt>
                <c:pt idx="569">
                  <c:v>17.06999999999989</c:v>
                </c:pt>
                <c:pt idx="570">
                  <c:v>17.099999999999891</c:v>
                </c:pt>
                <c:pt idx="571">
                  <c:v>17.129999999999892</c:v>
                </c:pt>
                <c:pt idx="572">
                  <c:v>17.159999999999894</c:v>
                </c:pt>
                <c:pt idx="573">
                  <c:v>17.189999999999895</c:v>
                </c:pt>
                <c:pt idx="574">
                  <c:v>17.219999999999896</c:v>
                </c:pt>
                <c:pt idx="575">
                  <c:v>17.249999999999897</c:v>
                </c:pt>
                <c:pt idx="576">
                  <c:v>17.279999999999898</c:v>
                </c:pt>
                <c:pt idx="577">
                  <c:v>17.309999999999899</c:v>
                </c:pt>
                <c:pt idx="578">
                  <c:v>17.3399999999999</c:v>
                </c:pt>
                <c:pt idx="579">
                  <c:v>17.369999999999902</c:v>
                </c:pt>
                <c:pt idx="580">
                  <c:v>17.399999999999903</c:v>
                </c:pt>
                <c:pt idx="581">
                  <c:v>17.429999999999904</c:v>
                </c:pt>
                <c:pt idx="582">
                  <c:v>17.459999999999905</c:v>
                </c:pt>
                <c:pt idx="583">
                  <c:v>17.489999999999906</c:v>
                </c:pt>
                <c:pt idx="584">
                  <c:v>17.519999999999907</c:v>
                </c:pt>
                <c:pt idx="585">
                  <c:v>17.549999999999908</c:v>
                </c:pt>
                <c:pt idx="586">
                  <c:v>17.579999999999909</c:v>
                </c:pt>
                <c:pt idx="587">
                  <c:v>17.609999999999911</c:v>
                </c:pt>
                <c:pt idx="588">
                  <c:v>17.639999999999912</c:v>
                </c:pt>
                <c:pt idx="589">
                  <c:v>17.669999999999913</c:v>
                </c:pt>
                <c:pt idx="590">
                  <c:v>17.699999999999914</c:v>
                </c:pt>
                <c:pt idx="591">
                  <c:v>17.729999999999915</c:v>
                </c:pt>
                <c:pt idx="592">
                  <c:v>17.759999999999916</c:v>
                </c:pt>
                <c:pt idx="593">
                  <c:v>17.789999999999917</c:v>
                </c:pt>
                <c:pt idx="594">
                  <c:v>17.819999999999919</c:v>
                </c:pt>
                <c:pt idx="595">
                  <c:v>17.84999999999992</c:v>
                </c:pt>
                <c:pt idx="596">
                  <c:v>17.879999999999921</c:v>
                </c:pt>
                <c:pt idx="597">
                  <c:v>17.909999999999922</c:v>
                </c:pt>
                <c:pt idx="598">
                  <c:v>17.939999999999923</c:v>
                </c:pt>
                <c:pt idx="599">
                  <c:v>17.969999999999924</c:v>
                </c:pt>
                <c:pt idx="600">
                  <c:v>17.999999999999925</c:v>
                </c:pt>
                <c:pt idx="601">
                  <c:v>18.029999999999927</c:v>
                </c:pt>
                <c:pt idx="602">
                  <c:v>18.059999999999928</c:v>
                </c:pt>
                <c:pt idx="603">
                  <c:v>18.089999999999929</c:v>
                </c:pt>
                <c:pt idx="604">
                  <c:v>18.11999999999993</c:v>
                </c:pt>
                <c:pt idx="605">
                  <c:v>18.149999999999931</c:v>
                </c:pt>
                <c:pt idx="606">
                  <c:v>18.179999999999932</c:v>
                </c:pt>
                <c:pt idx="607">
                  <c:v>18.209999999999933</c:v>
                </c:pt>
                <c:pt idx="608">
                  <c:v>18.239999999999934</c:v>
                </c:pt>
                <c:pt idx="609">
                  <c:v>18.269999999999936</c:v>
                </c:pt>
                <c:pt idx="610">
                  <c:v>18.299999999999937</c:v>
                </c:pt>
                <c:pt idx="611">
                  <c:v>18.329999999999938</c:v>
                </c:pt>
                <c:pt idx="612">
                  <c:v>18.359999999999939</c:v>
                </c:pt>
                <c:pt idx="613">
                  <c:v>18.38999999999994</c:v>
                </c:pt>
                <c:pt idx="614">
                  <c:v>18.419999999999941</c:v>
                </c:pt>
                <c:pt idx="615">
                  <c:v>18.449999999999942</c:v>
                </c:pt>
                <c:pt idx="616">
                  <c:v>18.479999999999944</c:v>
                </c:pt>
                <c:pt idx="617">
                  <c:v>18.509999999999945</c:v>
                </c:pt>
                <c:pt idx="618">
                  <c:v>18.539999999999946</c:v>
                </c:pt>
                <c:pt idx="619">
                  <c:v>18.569999999999947</c:v>
                </c:pt>
                <c:pt idx="620">
                  <c:v>18.599999999999948</c:v>
                </c:pt>
                <c:pt idx="621">
                  <c:v>18.629999999999949</c:v>
                </c:pt>
                <c:pt idx="622">
                  <c:v>18.65999999999995</c:v>
                </c:pt>
                <c:pt idx="623">
                  <c:v>18.689999999999952</c:v>
                </c:pt>
                <c:pt idx="624">
                  <c:v>18.719999999999953</c:v>
                </c:pt>
                <c:pt idx="625">
                  <c:v>18.749999999999954</c:v>
                </c:pt>
                <c:pt idx="626">
                  <c:v>18.779999999999955</c:v>
                </c:pt>
                <c:pt idx="627">
                  <c:v>18.809999999999956</c:v>
                </c:pt>
                <c:pt idx="628">
                  <c:v>18.839999999999957</c:v>
                </c:pt>
                <c:pt idx="629">
                  <c:v>18.869999999999958</c:v>
                </c:pt>
                <c:pt idx="630">
                  <c:v>18.899999999999959</c:v>
                </c:pt>
                <c:pt idx="631">
                  <c:v>18.929999999999961</c:v>
                </c:pt>
                <c:pt idx="632">
                  <c:v>18.959999999999962</c:v>
                </c:pt>
                <c:pt idx="633">
                  <c:v>18.989999999999963</c:v>
                </c:pt>
                <c:pt idx="634">
                  <c:v>19.019999999999964</c:v>
                </c:pt>
                <c:pt idx="635">
                  <c:v>19.049999999999965</c:v>
                </c:pt>
                <c:pt idx="636">
                  <c:v>19.079999999999966</c:v>
                </c:pt>
                <c:pt idx="637">
                  <c:v>19.109999999999967</c:v>
                </c:pt>
                <c:pt idx="638">
                  <c:v>19.139999999999969</c:v>
                </c:pt>
                <c:pt idx="639">
                  <c:v>19.16999999999997</c:v>
                </c:pt>
                <c:pt idx="640">
                  <c:v>19.199999999999971</c:v>
                </c:pt>
                <c:pt idx="641">
                  <c:v>19.229999999999972</c:v>
                </c:pt>
                <c:pt idx="642">
                  <c:v>19.259999999999973</c:v>
                </c:pt>
                <c:pt idx="643">
                  <c:v>19.289999999999974</c:v>
                </c:pt>
                <c:pt idx="644">
                  <c:v>19.319999999999975</c:v>
                </c:pt>
                <c:pt idx="645">
                  <c:v>19.349999999999977</c:v>
                </c:pt>
                <c:pt idx="646">
                  <c:v>19.379999999999978</c:v>
                </c:pt>
                <c:pt idx="647">
                  <c:v>19.409999999999979</c:v>
                </c:pt>
                <c:pt idx="648">
                  <c:v>19.43999999999998</c:v>
                </c:pt>
                <c:pt idx="649">
                  <c:v>19.469999999999981</c:v>
                </c:pt>
                <c:pt idx="650">
                  <c:v>19.499999999999982</c:v>
                </c:pt>
                <c:pt idx="651">
                  <c:v>19.529999999999983</c:v>
                </c:pt>
                <c:pt idx="652">
                  <c:v>19.559999999999985</c:v>
                </c:pt>
                <c:pt idx="653">
                  <c:v>19.589999999999986</c:v>
                </c:pt>
                <c:pt idx="654">
                  <c:v>19.619999999999987</c:v>
                </c:pt>
                <c:pt idx="655">
                  <c:v>19.649999999999988</c:v>
                </c:pt>
                <c:pt idx="656">
                  <c:v>19.679999999999989</c:v>
                </c:pt>
                <c:pt idx="657">
                  <c:v>19.70999999999999</c:v>
                </c:pt>
                <c:pt idx="658">
                  <c:v>19.739999999999991</c:v>
                </c:pt>
                <c:pt idx="659">
                  <c:v>19.769999999999992</c:v>
                </c:pt>
                <c:pt idx="660">
                  <c:v>19.799999999999994</c:v>
                </c:pt>
                <c:pt idx="661">
                  <c:v>19.829999999999995</c:v>
                </c:pt>
                <c:pt idx="662">
                  <c:v>19.859999999999996</c:v>
                </c:pt>
                <c:pt idx="663">
                  <c:v>19.889999999999997</c:v>
                </c:pt>
                <c:pt idx="664">
                  <c:v>19.919999999999998</c:v>
                </c:pt>
                <c:pt idx="665">
                  <c:v>19.95</c:v>
                </c:pt>
                <c:pt idx="666">
                  <c:v>19.98</c:v>
                </c:pt>
                <c:pt idx="667">
                  <c:v>20.010000000000002</c:v>
                </c:pt>
                <c:pt idx="668">
                  <c:v>20.040000000000003</c:v>
                </c:pt>
                <c:pt idx="669">
                  <c:v>20.070000000000004</c:v>
                </c:pt>
                <c:pt idx="670">
                  <c:v>20.100000000000005</c:v>
                </c:pt>
                <c:pt idx="671">
                  <c:v>20.130000000000006</c:v>
                </c:pt>
                <c:pt idx="672">
                  <c:v>20.160000000000007</c:v>
                </c:pt>
                <c:pt idx="673">
                  <c:v>20.190000000000008</c:v>
                </c:pt>
                <c:pt idx="674">
                  <c:v>20.22000000000001</c:v>
                </c:pt>
                <c:pt idx="675">
                  <c:v>20.250000000000011</c:v>
                </c:pt>
                <c:pt idx="676">
                  <c:v>20.280000000000012</c:v>
                </c:pt>
                <c:pt idx="677">
                  <c:v>20.310000000000013</c:v>
                </c:pt>
                <c:pt idx="678">
                  <c:v>20.340000000000014</c:v>
                </c:pt>
                <c:pt idx="679">
                  <c:v>20.370000000000015</c:v>
                </c:pt>
                <c:pt idx="680">
                  <c:v>20.400000000000016</c:v>
                </c:pt>
                <c:pt idx="681">
                  <c:v>20.430000000000017</c:v>
                </c:pt>
                <c:pt idx="682">
                  <c:v>20.460000000000019</c:v>
                </c:pt>
                <c:pt idx="683">
                  <c:v>20.49000000000002</c:v>
                </c:pt>
                <c:pt idx="684">
                  <c:v>20.520000000000021</c:v>
                </c:pt>
                <c:pt idx="685">
                  <c:v>20.550000000000022</c:v>
                </c:pt>
                <c:pt idx="686">
                  <c:v>20.580000000000023</c:v>
                </c:pt>
                <c:pt idx="687">
                  <c:v>20.610000000000024</c:v>
                </c:pt>
                <c:pt idx="688">
                  <c:v>20.640000000000025</c:v>
                </c:pt>
                <c:pt idx="689">
                  <c:v>20.670000000000027</c:v>
                </c:pt>
                <c:pt idx="690">
                  <c:v>20.700000000000028</c:v>
                </c:pt>
                <c:pt idx="691">
                  <c:v>20.730000000000029</c:v>
                </c:pt>
                <c:pt idx="692">
                  <c:v>20.76000000000003</c:v>
                </c:pt>
                <c:pt idx="693">
                  <c:v>20.790000000000031</c:v>
                </c:pt>
                <c:pt idx="694">
                  <c:v>20.820000000000032</c:v>
                </c:pt>
                <c:pt idx="695">
                  <c:v>20.850000000000033</c:v>
                </c:pt>
                <c:pt idx="696">
                  <c:v>20.880000000000035</c:v>
                </c:pt>
                <c:pt idx="697">
                  <c:v>20.910000000000036</c:v>
                </c:pt>
                <c:pt idx="698">
                  <c:v>20.940000000000037</c:v>
                </c:pt>
                <c:pt idx="699">
                  <c:v>20.970000000000038</c:v>
                </c:pt>
                <c:pt idx="700">
                  <c:v>21.000000000000039</c:v>
                </c:pt>
                <c:pt idx="701">
                  <c:v>21.03000000000004</c:v>
                </c:pt>
                <c:pt idx="702">
                  <c:v>21.060000000000041</c:v>
                </c:pt>
                <c:pt idx="703">
                  <c:v>21.090000000000042</c:v>
                </c:pt>
                <c:pt idx="704">
                  <c:v>21.120000000000044</c:v>
                </c:pt>
                <c:pt idx="705">
                  <c:v>21.150000000000045</c:v>
                </c:pt>
                <c:pt idx="706">
                  <c:v>21.180000000000046</c:v>
                </c:pt>
                <c:pt idx="707">
                  <c:v>21.210000000000047</c:v>
                </c:pt>
                <c:pt idx="708">
                  <c:v>21.240000000000048</c:v>
                </c:pt>
                <c:pt idx="709">
                  <c:v>21.270000000000049</c:v>
                </c:pt>
                <c:pt idx="710">
                  <c:v>21.30000000000005</c:v>
                </c:pt>
                <c:pt idx="711">
                  <c:v>21.330000000000052</c:v>
                </c:pt>
                <c:pt idx="712">
                  <c:v>21.360000000000053</c:v>
                </c:pt>
                <c:pt idx="713">
                  <c:v>21.390000000000054</c:v>
                </c:pt>
                <c:pt idx="714">
                  <c:v>21.420000000000055</c:v>
                </c:pt>
                <c:pt idx="715">
                  <c:v>21.450000000000056</c:v>
                </c:pt>
                <c:pt idx="716">
                  <c:v>21.480000000000057</c:v>
                </c:pt>
                <c:pt idx="717">
                  <c:v>21.510000000000058</c:v>
                </c:pt>
                <c:pt idx="718">
                  <c:v>21.54000000000006</c:v>
                </c:pt>
                <c:pt idx="719">
                  <c:v>21.570000000000061</c:v>
                </c:pt>
                <c:pt idx="720">
                  <c:v>21.600000000000062</c:v>
                </c:pt>
                <c:pt idx="721">
                  <c:v>21.630000000000063</c:v>
                </c:pt>
                <c:pt idx="722">
                  <c:v>21.660000000000064</c:v>
                </c:pt>
                <c:pt idx="723">
                  <c:v>21.690000000000065</c:v>
                </c:pt>
                <c:pt idx="724">
                  <c:v>21.720000000000066</c:v>
                </c:pt>
                <c:pt idx="725">
                  <c:v>21.750000000000068</c:v>
                </c:pt>
                <c:pt idx="726">
                  <c:v>21.780000000000069</c:v>
                </c:pt>
                <c:pt idx="727">
                  <c:v>21.81000000000007</c:v>
                </c:pt>
                <c:pt idx="728">
                  <c:v>21.840000000000071</c:v>
                </c:pt>
                <c:pt idx="729">
                  <c:v>21.870000000000072</c:v>
                </c:pt>
                <c:pt idx="730">
                  <c:v>21.900000000000073</c:v>
                </c:pt>
                <c:pt idx="731">
                  <c:v>21.930000000000074</c:v>
                </c:pt>
                <c:pt idx="732">
                  <c:v>21.960000000000075</c:v>
                </c:pt>
                <c:pt idx="733">
                  <c:v>21.990000000000077</c:v>
                </c:pt>
                <c:pt idx="734">
                  <c:v>22.020000000000078</c:v>
                </c:pt>
                <c:pt idx="735">
                  <c:v>22.050000000000079</c:v>
                </c:pt>
                <c:pt idx="736">
                  <c:v>22.08000000000008</c:v>
                </c:pt>
                <c:pt idx="737">
                  <c:v>22.110000000000081</c:v>
                </c:pt>
                <c:pt idx="738">
                  <c:v>22.140000000000082</c:v>
                </c:pt>
                <c:pt idx="739">
                  <c:v>22.170000000000083</c:v>
                </c:pt>
                <c:pt idx="740">
                  <c:v>22.200000000000085</c:v>
                </c:pt>
                <c:pt idx="741">
                  <c:v>22.230000000000086</c:v>
                </c:pt>
                <c:pt idx="742">
                  <c:v>22.260000000000087</c:v>
                </c:pt>
                <c:pt idx="743">
                  <c:v>22.290000000000088</c:v>
                </c:pt>
                <c:pt idx="744">
                  <c:v>22.320000000000089</c:v>
                </c:pt>
                <c:pt idx="745">
                  <c:v>22.35000000000009</c:v>
                </c:pt>
                <c:pt idx="746">
                  <c:v>22.380000000000091</c:v>
                </c:pt>
                <c:pt idx="747">
                  <c:v>22.410000000000093</c:v>
                </c:pt>
                <c:pt idx="748">
                  <c:v>22.440000000000094</c:v>
                </c:pt>
                <c:pt idx="749">
                  <c:v>22.470000000000095</c:v>
                </c:pt>
                <c:pt idx="750">
                  <c:v>22.500000000000096</c:v>
                </c:pt>
                <c:pt idx="751">
                  <c:v>22.530000000000097</c:v>
                </c:pt>
                <c:pt idx="752">
                  <c:v>22.560000000000098</c:v>
                </c:pt>
                <c:pt idx="753">
                  <c:v>22.590000000000099</c:v>
                </c:pt>
                <c:pt idx="754">
                  <c:v>22.6200000000001</c:v>
                </c:pt>
                <c:pt idx="755">
                  <c:v>22.650000000000102</c:v>
                </c:pt>
                <c:pt idx="756">
                  <c:v>22.680000000000103</c:v>
                </c:pt>
                <c:pt idx="757">
                  <c:v>22.710000000000104</c:v>
                </c:pt>
                <c:pt idx="758">
                  <c:v>22.740000000000105</c:v>
                </c:pt>
                <c:pt idx="759">
                  <c:v>22.770000000000106</c:v>
                </c:pt>
                <c:pt idx="760">
                  <c:v>22.800000000000107</c:v>
                </c:pt>
                <c:pt idx="761">
                  <c:v>22.830000000000108</c:v>
                </c:pt>
                <c:pt idx="762">
                  <c:v>22.86000000000011</c:v>
                </c:pt>
                <c:pt idx="763">
                  <c:v>22.890000000000111</c:v>
                </c:pt>
                <c:pt idx="764">
                  <c:v>22.920000000000112</c:v>
                </c:pt>
                <c:pt idx="765">
                  <c:v>22.950000000000113</c:v>
                </c:pt>
                <c:pt idx="766">
                  <c:v>22.980000000000114</c:v>
                </c:pt>
                <c:pt idx="767">
                  <c:v>23.010000000000115</c:v>
                </c:pt>
                <c:pt idx="768">
                  <c:v>23.040000000000116</c:v>
                </c:pt>
                <c:pt idx="769">
                  <c:v>23.070000000000118</c:v>
                </c:pt>
                <c:pt idx="770">
                  <c:v>23.100000000000119</c:v>
                </c:pt>
                <c:pt idx="771">
                  <c:v>23.13000000000012</c:v>
                </c:pt>
                <c:pt idx="772">
                  <c:v>23.160000000000121</c:v>
                </c:pt>
                <c:pt idx="773">
                  <c:v>23.190000000000122</c:v>
                </c:pt>
                <c:pt idx="774">
                  <c:v>23.220000000000123</c:v>
                </c:pt>
                <c:pt idx="775">
                  <c:v>23.250000000000124</c:v>
                </c:pt>
                <c:pt idx="776">
                  <c:v>23.280000000000125</c:v>
                </c:pt>
                <c:pt idx="777">
                  <c:v>23.310000000000127</c:v>
                </c:pt>
                <c:pt idx="778">
                  <c:v>23.340000000000128</c:v>
                </c:pt>
                <c:pt idx="779">
                  <c:v>23.370000000000129</c:v>
                </c:pt>
                <c:pt idx="780">
                  <c:v>23.40000000000013</c:v>
                </c:pt>
                <c:pt idx="781">
                  <c:v>23.430000000000131</c:v>
                </c:pt>
                <c:pt idx="782">
                  <c:v>23.460000000000132</c:v>
                </c:pt>
                <c:pt idx="783">
                  <c:v>23.490000000000133</c:v>
                </c:pt>
                <c:pt idx="784">
                  <c:v>23.520000000000135</c:v>
                </c:pt>
                <c:pt idx="785">
                  <c:v>23.550000000000136</c:v>
                </c:pt>
                <c:pt idx="786">
                  <c:v>23.580000000000137</c:v>
                </c:pt>
                <c:pt idx="787">
                  <c:v>23.610000000000138</c:v>
                </c:pt>
                <c:pt idx="788">
                  <c:v>23.640000000000139</c:v>
                </c:pt>
                <c:pt idx="789">
                  <c:v>23.67000000000014</c:v>
                </c:pt>
                <c:pt idx="790">
                  <c:v>23.700000000000141</c:v>
                </c:pt>
                <c:pt idx="791">
                  <c:v>23.730000000000143</c:v>
                </c:pt>
                <c:pt idx="792">
                  <c:v>23.760000000000144</c:v>
                </c:pt>
                <c:pt idx="793">
                  <c:v>23.790000000000145</c:v>
                </c:pt>
                <c:pt idx="794">
                  <c:v>23.820000000000146</c:v>
                </c:pt>
                <c:pt idx="795">
                  <c:v>23.850000000000147</c:v>
                </c:pt>
                <c:pt idx="796">
                  <c:v>23.880000000000148</c:v>
                </c:pt>
                <c:pt idx="797">
                  <c:v>23.910000000000149</c:v>
                </c:pt>
                <c:pt idx="798">
                  <c:v>23.94000000000015</c:v>
                </c:pt>
                <c:pt idx="799">
                  <c:v>23.970000000000152</c:v>
                </c:pt>
                <c:pt idx="800">
                  <c:v>24.000000000000153</c:v>
                </c:pt>
                <c:pt idx="801">
                  <c:v>24.030000000000154</c:v>
                </c:pt>
                <c:pt idx="802">
                  <c:v>24.060000000000155</c:v>
                </c:pt>
                <c:pt idx="803">
                  <c:v>24.090000000000156</c:v>
                </c:pt>
                <c:pt idx="804">
                  <c:v>24.120000000000157</c:v>
                </c:pt>
                <c:pt idx="805">
                  <c:v>24.150000000000158</c:v>
                </c:pt>
                <c:pt idx="806">
                  <c:v>24.18000000000016</c:v>
                </c:pt>
                <c:pt idx="807">
                  <c:v>24.210000000000161</c:v>
                </c:pt>
                <c:pt idx="808">
                  <c:v>24.240000000000162</c:v>
                </c:pt>
                <c:pt idx="809">
                  <c:v>24.270000000000163</c:v>
                </c:pt>
                <c:pt idx="810">
                  <c:v>24.300000000000164</c:v>
                </c:pt>
                <c:pt idx="811">
                  <c:v>24.330000000000165</c:v>
                </c:pt>
                <c:pt idx="812">
                  <c:v>24.360000000000166</c:v>
                </c:pt>
                <c:pt idx="813">
                  <c:v>24.390000000000168</c:v>
                </c:pt>
                <c:pt idx="814">
                  <c:v>24.420000000000169</c:v>
                </c:pt>
                <c:pt idx="815">
                  <c:v>24.45000000000017</c:v>
                </c:pt>
                <c:pt idx="816">
                  <c:v>24.480000000000171</c:v>
                </c:pt>
                <c:pt idx="817">
                  <c:v>24.510000000000172</c:v>
                </c:pt>
                <c:pt idx="818">
                  <c:v>24.540000000000173</c:v>
                </c:pt>
                <c:pt idx="819">
                  <c:v>24.570000000000174</c:v>
                </c:pt>
                <c:pt idx="820">
                  <c:v>24.600000000000176</c:v>
                </c:pt>
                <c:pt idx="821">
                  <c:v>24.630000000000177</c:v>
                </c:pt>
                <c:pt idx="822">
                  <c:v>24.660000000000178</c:v>
                </c:pt>
                <c:pt idx="823">
                  <c:v>24.690000000000179</c:v>
                </c:pt>
                <c:pt idx="824">
                  <c:v>24.72000000000018</c:v>
                </c:pt>
                <c:pt idx="825">
                  <c:v>24.750000000000181</c:v>
                </c:pt>
                <c:pt idx="826">
                  <c:v>24.780000000000182</c:v>
                </c:pt>
                <c:pt idx="827">
                  <c:v>24.810000000000183</c:v>
                </c:pt>
                <c:pt idx="828">
                  <c:v>24.840000000000185</c:v>
                </c:pt>
                <c:pt idx="829">
                  <c:v>24.870000000000186</c:v>
                </c:pt>
                <c:pt idx="830">
                  <c:v>24.900000000000187</c:v>
                </c:pt>
                <c:pt idx="831">
                  <c:v>24.930000000000188</c:v>
                </c:pt>
                <c:pt idx="832">
                  <c:v>24.960000000000189</c:v>
                </c:pt>
                <c:pt idx="833">
                  <c:v>24.99000000000019</c:v>
                </c:pt>
                <c:pt idx="834">
                  <c:v>25.020000000000191</c:v>
                </c:pt>
                <c:pt idx="835">
                  <c:v>25.050000000000193</c:v>
                </c:pt>
                <c:pt idx="836">
                  <c:v>25.080000000000194</c:v>
                </c:pt>
                <c:pt idx="837">
                  <c:v>25.110000000000195</c:v>
                </c:pt>
                <c:pt idx="838">
                  <c:v>25.140000000000196</c:v>
                </c:pt>
                <c:pt idx="839">
                  <c:v>25.170000000000197</c:v>
                </c:pt>
                <c:pt idx="840">
                  <c:v>25.200000000000198</c:v>
                </c:pt>
                <c:pt idx="841">
                  <c:v>25.230000000000199</c:v>
                </c:pt>
                <c:pt idx="842">
                  <c:v>25.260000000000201</c:v>
                </c:pt>
                <c:pt idx="843">
                  <c:v>25.290000000000202</c:v>
                </c:pt>
                <c:pt idx="844">
                  <c:v>25.320000000000203</c:v>
                </c:pt>
                <c:pt idx="845">
                  <c:v>25.350000000000204</c:v>
                </c:pt>
                <c:pt idx="846">
                  <c:v>25.380000000000205</c:v>
                </c:pt>
                <c:pt idx="847">
                  <c:v>25.410000000000206</c:v>
                </c:pt>
                <c:pt idx="848">
                  <c:v>25.440000000000207</c:v>
                </c:pt>
                <c:pt idx="849">
                  <c:v>25.470000000000208</c:v>
                </c:pt>
                <c:pt idx="850">
                  <c:v>25.50000000000021</c:v>
                </c:pt>
                <c:pt idx="851">
                  <c:v>25.530000000000211</c:v>
                </c:pt>
                <c:pt idx="852">
                  <c:v>25.560000000000212</c:v>
                </c:pt>
                <c:pt idx="853">
                  <c:v>25.590000000000213</c:v>
                </c:pt>
                <c:pt idx="854">
                  <c:v>25.620000000000214</c:v>
                </c:pt>
                <c:pt idx="855">
                  <c:v>25.650000000000215</c:v>
                </c:pt>
                <c:pt idx="856">
                  <c:v>25.680000000000216</c:v>
                </c:pt>
                <c:pt idx="857">
                  <c:v>25.710000000000218</c:v>
                </c:pt>
                <c:pt idx="858">
                  <c:v>25.740000000000219</c:v>
                </c:pt>
                <c:pt idx="859">
                  <c:v>25.77000000000022</c:v>
                </c:pt>
                <c:pt idx="860">
                  <c:v>25.800000000000221</c:v>
                </c:pt>
                <c:pt idx="861">
                  <c:v>25.830000000000222</c:v>
                </c:pt>
                <c:pt idx="862">
                  <c:v>25.860000000000223</c:v>
                </c:pt>
                <c:pt idx="863">
                  <c:v>25.890000000000224</c:v>
                </c:pt>
                <c:pt idx="864">
                  <c:v>25.920000000000226</c:v>
                </c:pt>
                <c:pt idx="865">
                  <c:v>25.950000000000227</c:v>
                </c:pt>
                <c:pt idx="866">
                  <c:v>25.980000000000228</c:v>
                </c:pt>
                <c:pt idx="867">
                  <c:v>26.010000000000229</c:v>
                </c:pt>
                <c:pt idx="868">
                  <c:v>26.04000000000023</c:v>
                </c:pt>
                <c:pt idx="869">
                  <c:v>26.070000000000231</c:v>
                </c:pt>
                <c:pt idx="870">
                  <c:v>26.100000000000232</c:v>
                </c:pt>
                <c:pt idx="871">
                  <c:v>26.130000000000233</c:v>
                </c:pt>
                <c:pt idx="872">
                  <c:v>26.160000000000235</c:v>
                </c:pt>
                <c:pt idx="873">
                  <c:v>26.190000000000236</c:v>
                </c:pt>
                <c:pt idx="874">
                  <c:v>26.220000000000237</c:v>
                </c:pt>
                <c:pt idx="875">
                  <c:v>26.250000000000238</c:v>
                </c:pt>
                <c:pt idx="876">
                  <c:v>26.280000000000239</c:v>
                </c:pt>
                <c:pt idx="877">
                  <c:v>26.31000000000024</c:v>
                </c:pt>
                <c:pt idx="878">
                  <c:v>26.340000000000241</c:v>
                </c:pt>
                <c:pt idx="879">
                  <c:v>26.370000000000243</c:v>
                </c:pt>
                <c:pt idx="880">
                  <c:v>26.400000000000244</c:v>
                </c:pt>
                <c:pt idx="881">
                  <c:v>26.430000000000245</c:v>
                </c:pt>
                <c:pt idx="882">
                  <c:v>26.460000000000246</c:v>
                </c:pt>
                <c:pt idx="883">
                  <c:v>26.490000000000247</c:v>
                </c:pt>
                <c:pt idx="884">
                  <c:v>26.520000000000248</c:v>
                </c:pt>
                <c:pt idx="885">
                  <c:v>26.550000000000249</c:v>
                </c:pt>
                <c:pt idx="886">
                  <c:v>26.580000000000251</c:v>
                </c:pt>
                <c:pt idx="887">
                  <c:v>26.610000000000252</c:v>
                </c:pt>
                <c:pt idx="888">
                  <c:v>26.640000000000253</c:v>
                </c:pt>
                <c:pt idx="889">
                  <c:v>26.670000000000254</c:v>
                </c:pt>
                <c:pt idx="890">
                  <c:v>26.700000000000255</c:v>
                </c:pt>
                <c:pt idx="891">
                  <c:v>26.730000000000256</c:v>
                </c:pt>
                <c:pt idx="892">
                  <c:v>26.760000000000257</c:v>
                </c:pt>
                <c:pt idx="893">
                  <c:v>26.790000000000258</c:v>
                </c:pt>
                <c:pt idx="894">
                  <c:v>26.82000000000026</c:v>
                </c:pt>
                <c:pt idx="895">
                  <c:v>26.850000000000261</c:v>
                </c:pt>
                <c:pt idx="896">
                  <c:v>26.880000000000262</c:v>
                </c:pt>
                <c:pt idx="897">
                  <c:v>26.910000000000263</c:v>
                </c:pt>
                <c:pt idx="898">
                  <c:v>26.940000000000264</c:v>
                </c:pt>
                <c:pt idx="899">
                  <c:v>26.970000000000265</c:v>
                </c:pt>
                <c:pt idx="900">
                  <c:v>27.000000000000266</c:v>
                </c:pt>
                <c:pt idx="901">
                  <c:v>27.030000000000268</c:v>
                </c:pt>
                <c:pt idx="902">
                  <c:v>27.060000000000269</c:v>
                </c:pt>
                <c:pt idx="903">
                  <c:v>27.09000000000027</c:v>
                </c:pt>
                <c:pt idx="904">
                  <c:v>27.120000000000271</c:v>
                </c:pt>
                <c:pt idx="905">
                  <c:v>27.150000000000272</c:v>
                </c:pt>
                <c:pt idx="906">
                  <c:v>27.180000000000273</c:v>
                </c:pt>
                <c:pt idx="907">
                  <c:v>27.210000000000274</c:v>
                </c:pt>
                <c:pt idx="908">
                  <c:v>27.240000000000276</c:v>
                </c:pt>
              </c:numCache>
            </c:numRef>
          </c:cat>
          <c:val>
            <c:numRef>
              <c:f>'F-Test &amp; Distribution Template'!$G$57:$G$965</c:f>
              <c:numCache>
                <c:formatCode>0.0000000</c:formatCode>
                <c:ptCount val="909"/>
                <c:pt idx="0">
                  <c:v>0</c:v>
                </c:pt>
                <c:pt idx="1">
                  <c:v>4.9693566464349573E-4</c:v>
                </c:pt>
                <c:pt idx="2">
                  <c:v>5.7761294755459052E-3</c:v>
                </c:pt>
                <c:pt idx="3">
                  <c:v>2.1477214631653772E-2</c:v>
                </c:pt>
                <c:pt idx="4">
                  <c:v>5.0367746133363242E-2</c:v>
                </c:pt>
                <c:pt idx="5">
                  <c:v>9.2123529358591499E-2</c:v>
                </c:pt>
                <c:pt idx="6">
                  <c:v>0.14440203662124626</c:v>
                </c:pt>
                <c:pt idx="7">
                  <c:v>0.20394017808482601</c:v>
                </c:pt>
                <c:pt idx="8">
                  <c:v>0.26733935288054828</c:v>
                </c:pt>
                <c:pt idx="9">
                  <c:v>0.33152710158723225</c:v>
                </c:pt>
                <c:pt idx="10">
                  <c:v>0.39397515201281891</c:v>
                </c:pt>
                <c:pt idx="11">
                  <c:v>0.45275968330610022</c:v>
                </c:pt>
                <c:pt idx="12">
                  <c:v>0.50653105801948251</c:v>
                </c:pt>
                <c:pt idx="13">
                  <c:v>0.55443897872505155</c:v>
                </c:pt>
                <c:pt idx="14">
                  <c:v>0.59604172760174023</c:v>
                </c:pt>
                <c:pt idx="15">
                  <c:v>0.63121588161085462</c:v>
                </c:pt>
                <c:pt idx="16">
                  <c:v>0.66007487475872051</c:v>
                </c:pt>
                <c:pt idx="17">
                  <c:v>0.68289985860891655</c:v>
                </c:pt>
                <c:pt idx="18">
                  <c:v>0.70008348592145053</c:v>
                </c:pt>
                <c:pt idx="19">
                  <c:v>0.71208575439115251</c:v>
                </c:pt>
                <c:pt idx="20">
                  <c:v>0.71940037479177477</c:v>
                </c:pt>
                <c:pt idx="21">
                  <c:v>0.72252992662424043</c:v>
                </c:pt>
                <c:pt idx="22">
                  <c:v>0.72196811766975588</c:v>
                </c:pt>
                <c:pt idx="23">
                  <c:v>0.71818763982900657</c:v>
                </c:pt>
                <c:pt idx="24">
                  <c:v>0.7116323354764853</c:v>
                </c:pt>
                <c:pt idx="25">
                  <c:v>0.70271261393579942</c:v>
                </c:pt>
                <c:pt idx="26">
                  <c:v>0.69180326519827651</c:v>
                </c:pt>
                <c:pt idx="27">
                  <c:v>0.67924299857034731</c:v>
                </c:pt>
                <c:pt idx="28">
                  <c:v>0.66533518534924396</c:v>
                </c:pt>
                <c:pt idx="29">
                  <c:v>0.6503494083071526</c:v>
                </c:pt>
                <c:pt idx="30">
                  <c:v>0.63452351979591715</c:v>
                </c:pt>
                <c:pt idx="31">
                  <c:v>0.61806598831615556</c:v>
                </c:pt>
                <c:pt idx="32">
                  <c:v>0.60115837404299788</c:v>
                </c:pt>
                <c:pt idx="33">
                  <c:v>0.58395782035864607</c:v>
                </c:pt>
                <c:pt idx="34">
                  <c:v>0.56659948376220126</c:v>
                </c:pt>
                <c:pt idx="35">
                  <c:v>0.54919885100140564</c:v>
                </c:pt>
                <c:pt idx="36">
                  <c:v>0.531853911858714</c:v>
                </c:pt>
                <c:pt idx="37">
                  <c:v>0.51464717030362084</c:v>
                </c:pt>
                <c:pt idx="38">
                  <c:v>0.49764748694897037</c:v>
                </c:pt>
                <c:pt idx="39">
                  <c:v>0.4809117529070524</c:v>
                </c:pt>
                <c:pt idx="40">
                  <c:v>0.46448640000000024</c:v>
                </c:pt>
                <c:pt idx="41">
                  <c:v>0.4484087554320394</c:v>
                </c:pt>
                <c:pt idx="42">
                  <c:v>0.4327082509337401</c:v>
                </c:pt>
                <c:pt idx="43">
                  <c:v>0.41740749738747301</c:v>
                </c:pt>
                <c:pt idx="44">
                  <c:v>0.40252323630087677</c:v>
                </c:pt>
                <c:pt idx="45">
                  <c:v>0.38806717940793983</c:v>
                </c:pt>
                <c:pt idx="46">
                  <c:v>0.37404674729165427</c:v>
                </c:pt>
                <c:pt idx="47">
                  <c:v>0.36046571734582583</c:v>
                </c:pt>
                <c:pt idx="48">
                  <c:v>0.34732479070504757</c:v>
                </c:pt>
                <c:pt idx="49">
                  <c:v>0.33462208702736829</c:v>
                </c:pt>
                <c:pt idx="50">
                  <c:v>0.32235357525352465</c:v>
                </c:pt>
                <c:pt idx="51">
                  <c:v>0.31051344771704242</c:v>
                </c:pt>
                <c:pt idx="52">
                  <c:v>0.29909444425915699</c:v>
                </c:pt>
                <c:pt idx="53">
                  <c:v>0.28808813232271629</c:v>
                </c:pt>
                <c:pt idx="54">
                  <c:v>0.27748514836652444</c:v>
                </c:pt>
                <c:pt idx="55">
                  <c:v>0.26727540535898581</c:v>
                </c:pt>
                <c:pt idx="56">
                  <c:v>0.25744827057798042</c:v>
                </c:pt>
                <c:pt idx="57">
                  <c:v>0.24799271746159024</c:v>
                </c:pt>
                <c:pt idx="58">
                  <c:v>0.23889745481943028</c:v>
                </c:pt>
                <c:pt idx="59">
                  <c:v>0.23015103632407574</c:v>
                </c:pt>
                <c:pt idx="60">
                  <c:v>0.22174195285324164</c:v>
                </c:pt>
                <c:pt idx="61">
                  <c:v>0.21365870994256236</c:v>
                </c:pt>
                <c:pt idx="62">
                  <c:v>0.20588989233270716</c:v>
                </c:pt>
                <c:pt idx="63">
                  <c:v>0.19842421734986365</c:v>
                </c:pt>
                <c:pt idx="64">
                  <c:v>0.19125057864219142</c:v>
                </c:pt>
                <c:pt idx="65">
                  <c:v>0.18435808160379863</c:v>
                </c:pt>
                <c:pt idx="66">
                  <c:v>0.17773607164940997</c:v>
                </c:pt>
                <c:pt idx="67">
                  <c:v>0.17137415635467573</c:v>
                </c:pt>
                <c:pt idx="68">
                  <c:v>0.16526222234680543</c:v>
                </c:pt>
                <c:pt idx="69">
                  <c:v>0.15939044771581046</c:v>
                </c:pt>
                <c:pt idx="70">
                  <c:v>0.15374931061630762</c:v>
                </c:pt>
                <c:pt idx="71">
                  <c:v>0.14832959464189396</c:v>
                </c:pt>
                <c:pt idx="72">
                  <c:v>0.14312239147713057</c:v>
                </c:pt>
                <c:pt idx="73">
                  <c:v>0.13811910126479088</c:v>
                </c:pt>
                <c:pt idx="74">
                  <c:v>0.13331143106716328</c:v>
                </c:pt>
                <c:pt idx="75">
                  <c:v>0.12869139174874733</c:v>
                </c:pt>
                <c:pt idx="76">
                  <c:v>0.1242512935627806</c:v>
                </c:pt>
                <c:pt idx="77">
                  <c:v>0.11998374068486488</c:v>
                </c:pt>
                <c:pt idx="78">
                  <c:v>0.1158816249028138</c:v>
                </c:pt>
                <c:pt idx="79">
                  <c:v>0.11193811864210973</c:v>
                </c:pt>
                <c:pt idx="80">
                  <c:v>0.10814666748046893</c:v>
                </c:pt>
                <c:pt idx="81">
                  <c:v>0.10450098228250718</c:v>
                </c:pt>
                <c:pt idx="82">
                  <c:v>0.10099503106593903</c:v>
                </c:pt>
                <c:pt idx="83">
                  <c:v>9.7623030693768501E-2</c:v>
                </c:pt>
                <c:pt idx="84">
                  <c:v>9.4379438472199179E-2</c:v>
                </c:pt>
                <c:pt idx="85">
                  <c:v>9.1258943721245364E-2</c:v>
                </c:pt>
                <c:pt idx="86">
                  <c:v>8.8256459373981869E-2</c:v>
                </c:pt>
                <c:pt idx="87">
                  <c:v>8.5367113650841667E-2</c:v>
                </c:pt>
                <c:pt idx="88">
                  <c:v>8.2586241847136505E-2</c:v>
                </c:pt>
                <c:pt idx="89">
                  <c:v>7.9909378264893305E-2</c:v>
                </c:pt>
                <c:pt idx="90">
                  <c:v>7.7332248314001067E-2</c:v>
                </c:pt>
                <c:pt idx="91">
                  <c:v>7.4850760802435495E-2</c:v>
                </c:pt>
                <c:pt idx="92">
                  <c:v>7.2461000430852782E-2</c:v>
                </c:pt>
                <c:pt idx="93">
                  <c:v>7.0159220503018579E-2</c:v>
                </c:pt>
                <c:pt idx="94">
                  <c:v>6.7941835860288138E-2</c:v>
                </c:pt>
                <c:pt idx="95">
                  <c:v>6.5805416045590384E-2</c:v>
                </c:pt>
                <c:pt idx="96">
                  <c:v>6.3746678700038195E-2</c:v>
                </c:pt>
                <c:pt idx="97">
                  <c:v>6.1762483193326341E-2</c:v>
                </c:pt>
                <c:pt idx="98">
                  <c:v>5.9849824487437066E-2</c:v>
                </c:pt>
                <c:pt idx="99">
                  <c:v>5.8005827231812884E-2</c:v>
                </c:pt>
                <c:pt idx="100">
                  <c:v>5.6227740087031249E-2</c:v>
                </c:pt>
                <c:pt idx="101">
                  <c:v>5.4512930273101001E-2</c:v>
                </c:pt>
                <c:pt idx="102">
                  <c:v>5.2858878337761192E-2</c:v>
                </c:pt>
                <c:pt idx="103">
                  <c:v>5.1263173139575943E-2</c:v>
                </c:pt>
                <c:pt idx="104">
                  <c:v>4.9723507040164906E-2</c:v>
                </c:pt>
                <c:pt idx="105">
                  <c:v>4.8237671299563543E-2</c:v>
                </c:pt>
                <c:pt idx="106">
                  <c:v>4.6803551668459786E-2</c:v>
                </c:pt>
                <c:pt idx="107">
                  <c:v>4.5419124170884423E-2</c:v>
                </c:pt>
                <c:pt idx="108">
                  <c:v>4.4082451070834229E-2</c:v>
                </c:pt>
                <c:pt idx="109">
                  <c:v>4.2791677016262866E-2</c:v>
                </c:pt>
                <c:pt idx="110">
                  <c:v>4.1545025353882173E-2</c:v>
                </c:pt>
                <c:pt idx="111">
                  <c:v>4.0340794608260656E-2</c:v>
                </c:pt>
                <c:pt idx="112">
                  <c:v>3.9177355118786679E-2</c:v>
                </c:pt>
                <c:pt idx="113">
                  <c:v>3.8053145828168218E-2</c:v>
                </c:pt>
                <c:pt idx="114">
                  <c:v>3.6966671216269772E-2</c:v>
                </c:pt>
                <c:pt idx="115">
                  <c:v>3.5916498373232152E-2</c:v>
                </c:pt>
                <c:pt idx="116">
                  <c:v>3.4901254205979421E-2</c:v>
                </c:pt>
                <c:pt idx="117">
                  <c:v>3.3919622772385805E-2</c:v>
                </c:pt>
                <c:pt idx="118">
                  <c:v>3.2970342737553261E-2</c:v>
                </c:pt>
                <c:pt idx="119">
                  <c:v>3.2052204946830344E-2</c:v>
                </c:pt>
                <c:pt idx="120">
                  <c:v>3.1164050110389269E-2</c:v>
                </c:pt>
                <c:pt idx="121">
                  <c:v>3.0304766594363177E-2</c:v>
                </c:pt>
                <c:pt idx="122">
                  <c:v>2.9473288313732735E-2</c:v>
                </c:pt>
                <c:pt idx="123">
                  <c:v>2.8668592722335504E-2</c:v>
                </c:pt>
                <c:pt idx="124">
                  <c:v>2.7889698895555013E-2</c:v>
                </c:pt>
                <c:pt idx="125">
                  <c:v>2.7135665701426299E-2</c:v>
                </c:pt>
                <c:pt idx="126">
                  <c:v>2.6405590056070957E-2</c:v>
                </c:pt>
                <c:pt idx="127">
                  <c:v>2.5698605259547432E-2</c:v>
                </c:pt>
                <c:pt idx="128">
                  <c:v>2.501387940836974E-2</c:v>
                </c:pt>
                <c:pt idx="129">
                  <c:v>2.4350613881111184E-2</c:v>
                </c:pt>
                <c:pt idx="130">
                  <c:v>2.3708041893667455E-2</c:v>
                </c:pt>
                <c:pt idx="131">
                  <c:v>2.3085427120906291E-2</c:v>
                </c:pt>
                <c:pt idx="132">
                  <c:v>2.2482062381578811E-2</c:v>
                </c:pt>
                <c:pt idx="133">
                  <c:v>2.1897268383508979E-2</c:v>
                </c:pt>
                <c:pt idx="134">
                  <c:v>2.1330392526215783E-2</c:v>
                </c:pt>
                <c:pt idx="135">
                  <c:v>2.0780807758253098E-2</c:v>
                </c:pt>
                <c:pt idx="136">
                  <c:v>2.0247911486679322E-2</c:v>
                </c:pt>
                <c:pt idx="137">
                  <c:v>1.9731124536189425E-2</c:v>
                </c:pt>
                <c:pt idx="138">
                  <c:v>1.9229890155559228E-2</c:v>
                </c:pt>
                <c:pt idx="139">
                  <c:v>1.8743673069160936E-2</c:v>
                </c:pt>
                <c:pt idx="140">
                  <c:v>1.8271958571417765E-2</c:v>
                </c:pt>
                <c:pt idx="141">
                  <c:v>1.7814251662164941E-2</c:v>
                </c:pt>
                <c:pt idx="142">
                  <c:v>1.7370076220982935E-2</c:v>
                </c:pt>
                <c:pt idx="143">
                  <c:v>1.6938974218660568E-2</c:v>
                </c:pt>
                <c:pt idx="144">
                  <c:v>1.6520504964035034E-2</c:v>
                </c:pt>
                <c:pt idx="145">
                  <c:v>1.6114244384539202E-2</c:v>
                </c:pt>
                <c:pt idx="146">
                  <c:v>1.5719784338868302E-2</c:v>
                </c:pt>
                <c:pt idx="147">
                  <c:v>1.5336731960253459E-2</c:v>
                </c:pt>
                <c:pt idx="148">
                  <c:v>1.4964709028903858E-2</c:v>
                </c:pt>
                <c:pt idx="149">
                  <c:v>1.4603351372248196E-2</c:v>
                </c:pt>
                <c:pt idx="150">
                  <c:v>1.4252308291672419E-2</c:v>
                </c:pt>
                <c:pt idx="151">
                  <c:v>1.3911242014514212E-2</c:v>
                </c:pt>
                <c:pt idx="152">
                  <c:v>1.3579827170134397E-2</c:v>
                </c:pt>
                <c:pt idx="153">
                  <c:v>1.3257750288942733E-2</c:v>
                </c:pt>
                <c:pt idx="154">
                  <c:v>1.2944709323309924E-2</c:v>
                </c:pt>
                <c:pt idx="155">
                  <c:v>1.2640413189349334E-2</c:v>
                </c:pt>
                <c:pt idx="156">
                  <c:v>1.2344581328601209E-2</c:v>
                </c:pt>
                <c:pt idx="157">
                  <c:v>1.2056943288698876E-2</c:v>
                </c:pt>
                <c:pt idx="158">
                  <c:v>1.1777238322140764E-2</c:v>
                </c:pt>
                <c:pt idx="159">
                  <c:v>1.1505215002334819E-2</c:v>
                </c:pt>
                <c:pt idx="160">
                  <c:v>1.1240630856121534E-2</c:v>
                </c:pt>
                <c:pt idx="161">
                  <c:v>1.0983252012020396E-2</c:v>
                </c:pt>
                <c:pt idx="162">
                  <c:v>1.0732852863480901E-2</c:v>
                </c:pt>
                <c:pt idx="163">
                  <c:v>1.0489215746453532E-2</c:v>
                </c:pt>
                <c:pt idx="164">
                  <c:v>1.0252130630629408E-2</c:v>
                </c:pt>
                <c:pt idx="165">
                  <c:v>1.0021394823727981E-2</c:v>
                </c:pt>
                <c:pt idx="166">
                  <c:v>9.796812688242321E-3</c:v>
                </c:pt>
                <c:pt idx="167">
                  <c:v>9.5781953700793624E-3</c:v>
                </c:pt>
                <c:pt idx="168">
                  <c:v>9.3653605385595837E-3</c:v>
                </c:pt>
                <c:pt idx="169">
                  <c:v>9.1581321372658717E-3</c:v>
                </c:pt>
                <c:pt idx="170">
                  <c:v>8.9563401452555438E-3</c:v>
                </c:pt>
                <c:pt idx="171">
                  <c:v>8.7598203481728323E-3</c:v>
                </c:pt>
                <c:pt idx="172">
                  <c:v>8.5684141188205262E-3</c:v>
                </c:pt>
                <c:pt idx="173">
                  <c:v>8.3819682067708245E-3</c:v>
                </c:pt>
                <c:pt idx="174">
                  <c:v>8.2003345366147926E-3</c:v>
                </c:pt>
                <c:pt idx="175">
                  <c:v>8.0233700144689002E-3</c:v>
                </c:pt>
                <c:pt idx="176">
                  <c:v>7.8509363423749975E-3</c:v>
                </c:pt>
                <c:pt idx="177">
                  <c:v>7.6828998402468963E-3</c:v>
                </c:pt>
                <c:pt idx="178">
                  <c:v>7.5191312750332081E-3</c:v>
                </c:pt>
                <c:pt idx="179">
                  <c:v>7.3595056967811776E-3</c:v>
                </c:pt>
                <c:pt idx="180">
                  <c:v>7.2039022813012192E-3</c:v>
                </c:pt>
                <c:pt idx="181">
                  <c:v>7.0522041791453872E-3</c:v>
                </c:pt>
                <c:pt idx="182">
                  <c:v>6.9042983706267156E-3</c:v>
                </c:pt>
                <c:pt idx="183">
                  <c:v>6.7600755266185048E-3</c:v>
                </c:pt>
                <c:pt idx="184">
                  <c:v>6.619429874885072E-3</c:v>
                </c:pt>
                <c:pt idx="185">
                  <c:v>6.4822590717064704E-3</c:v>
                </c:pt>
                <c:pt idx="186">
                  <c:v>6.3484640785709083E-3</c:v>
                </c:pt>
                <c:pt idx="187">
                  <c:v>6.2179490437186706E-3</c:v>
                </c:pt>
                <c:pt idx="188">
                  <c:v>6.0906211883313402E-3</c:v>
                </c:pt>
                <c:pt idx="189">
                  <c:v>5.9663906971694413E-3</c:v>
                </c:pt>
                <c:pt idx="190">
                  <c:v>5.8451706134704587E-3</c:v>
                </c:pt>
                <c:pt idx="191">
                  <c:v>5.7268767379278105E-3</c:v>
                </c:pt>
                <c:pt idx="192">
                  <c:v>5.6114275315794137E-3</c:v>
                </c:pt>
                <c:pt idx="193">
                  <c:v>5.4987440224420385E-3</c:v>
                </c:pt>
                <c:pt idx="194">
                  <c:v>5.388749715735215E-3</c:v>
                </c:pt>
                <c:pt idx="195">
                  <c:v>5.2813705075451791E-3</c:v>
                </c:pt>
                <c:pt idx="196">
                  <c:v>5.1765346017862849E-3</c:v>
                </c:pt>
                <c:pt idx="197">
                  <c:v>5.0741724303233881E-3</c:v>
                </c:pt>
                <c:pt idx="198">
                  <c:v>4.974216576124897E-3</c:v>
                </c:pt>
                <c:pt idx="199">
                  <c:v>4.8766016993219896E-3</c:v>
                </c:pt>
                <c:pt idx="200">
                  <c:v>4.7812644660547758E-3</c:v>
                </c:pt>
                <c:pt idx="201">
                  <c:v>4.6881434799916598E-3</c:v>
                </c:pt>
                <c:pt idx="202">
                  <c:v>4.5971792164129898E-3</c:v>
                </c:pt>
                <c:pt idx="203">
                  <c:v>4.5083139587548783E-3</c:v>
                </c:pt>
                <c:pt idx="204">
                  <c:v>4.4214917375136444E-3</c:v>
                </c:pt>
                <c:pt idx="205">
                  <c:v>4.3366582714156315E-3</c:v>
                </c:pt>
                <c:pt idx="206">
                  <c:v>4.2537609107612248E-3</c:v>
                </c:pt>
                <c:pt idx="207">
                  <c:v>4.1727485828559566E-3</c:v>
                </c:pt>
                <c:pt idx="208">
                  <c:v>4.0935717394452046E-3</c:v>
                </c:pt>
                <c:pt idx="209">
                  <c:v>4.0161823060726916E-3</c:v>
                </c:pt>
                <c:pt idx="210">
                  <c:v>3.9405336332862919E-3</c:v>
                </c:pt>
                <c:pt idx="211">
                  <c:v>3.8665804496180447E-3</c:v>
                </c:pt>
                <c:pt idx="212">
                  <c:v>3.7942788162682573E-3</c:v>
                </c:pt>
                <c:pt idx="213">
                  <c:v>3.7235860834266866E-3</c:v>
                </c:pt>
                <c:pt idx="214">
                  <c:v>3.6544608481665309E-3</c:v>
                </c:pt>
                <c:pt idx="215">
                  <c:v>3.5868629138496614E-3</c:v>
                </c:pt>
                <c:pt idx="216">
                  <c:v>3.5207532509842457E-3</c:v>
                </c:pt>
                <c:pt idx="217">
                  <c:v>3.4560939594782468E-3</c:v>
                </c:pt>
                <c:pt idx="218">
                  <c:v>3.392848232234649E-3</c:v>
                </c:pt>
                <c:pt idx="219">
                  <c:v>3.330980320036698E-3</c:v>
                </c:pt>
                <c:pt idx="220">
                  <c:v>3.2704554976733064E-3</c:v>
                </c:pt>
                <c:pt idx="221">
                  <c:v>3.2112400312571485E-3</c:v>
                </c:pt>
                <c:pt idx="222">
                  <c:v>3.1533011466896399E-3</c:v>
                </c:pt>
                <c:pt idx="223">
                  <c:v>3.0966069992291591E-3</c:v>
                </c:pt>
                <c:pt idx="224">
                  <c:v>3.0411266441204769E-3</c:v>
                </c:pt>
                <c:pt idx="225">
                  <c:v>2.986830008245062E-3</c:v>
                </c:pt>
                <c:pt idx="226">
                  <c:v>2.933687862753837E-3</c:v>
                </c:pt>
                <c:pt idx="227">
                  <c:v>2.8816717966451562E-3</c:v>
                </c:pt>
                <c:pt idx="228">
                  <c:v>2.8307541912526084E-3</c:v>
                </c:pt>
                <c:pt idx="229">
                  <c:v>2.7809081956084781E-3</c:v>
                </c:pt>
                <c:pt idx="230">
                  <c:v>2.7321077026501847E-3</c:v>
                </c:pt>
                <c:pt idx="231">
                  <c:v>2.6843273262382975E-3</c:v>
                </c:pt>
                <c:pt idx="232">
                  <c:v>2.6375423789559821E-3</c:v>
                </c:pt>
                <c:pt idx="233">
                  <c:v>2.5917288506609559E-3</c:v>
                </c:pt>
                <c:pt idx="234">
                  <c:v>2.5468633877621951E-3</c:v>
                </c:pt>
                <c:pt idx="235">
                  <c:v>2.5029232731946867E-3</c:v>
                </c:pt>
                <c:pt idx="236">
                  <c:v>2.459886407066657E-3</c:v>
                </c:pt>
                <c:pt idx="237">
                  <c:v>2.4177312879546517E-3</c:v>
                </c:pt>
                <c:pt idx="238">
                  <c:v>2.3764369948228651E-3</c:v>
                </c:pt>
                <c:pt idx="239">
                  <c:v>2.335983169544024E-3</c:v>
                </c:pt>
                <c:pt idx="240">
                  <c:v>2.2963499999999787E-3</c:v>
                </c:pt>
                <c:pt idx="241">
                  <c:v>2.2575182037411373E-3</c:v>
                </c:pt>
                <c:pt idx="242">
                  <c:v>2.2194690121844925E-3</c:v>
                </c:pt>
                <c:pt idx="243">
                  <c:v>2.18218415533102E-3</c:v>
                </c:pt>
                <c:pt idx="244">
                  <c:v>2.1456458469837365E-3</c:v>
                </c:pt>
                <c:pt idx="245">
                  <c:v>2.1098367704486154E-3</c:v>
                </c:pt>
                <c:pt idx="246">
                  <c:v>2.0747400647011241E-3</c:v>
                </c:pt>
                <c:pt idx="247">
                  <c:v>2.0403393110018705E-3</c:v>
                </c:pt>
                <c:pt idx="248">
                  <c:v>2.0066185199454681E-3</c:v>
                </c:pt>
                <c:pt idx="249">
                  <c:v>1.9735621189273258E-3</c:v>
                </c:pt>
                <c:pt idx="250">
                  <c:v>1.9411549400136377E-3</c:v>
                </c:pt>
                <c:pt idx="251">
                  <c:v>1.9093822082004927E-3</c:v>
                </c:pt>
                <c:pt idx="252">
                  <c:v>1.8782295300483953E-3</c:v>
                </c:pt>
                <c:pt idx="253">
                  <c:v>1.8476828826791932E-3</c:v>
                </c:pt>
                <c:pt idx="254">
                  <c:v>1.8177286031227651E-3</c:v>
                </c:pt>
                <c:pt idx="255">
                  <c:v>1.7883533780013313E-3</c:v>
                </c:pt>
                <c:pt idx="256">
                  <c:v>1.759544233539777E-3</c:v>
                </c:pt>
                <c:pt idx="257">
                  <c:v>1.7312885258906451E-3</c:v>
                </c:pt>
                <c:pt idx="258">
                  <c:v>1.703573931763106E-3</c:v>
                </c:pt>
                <c:pt idx="259">
                  <c:v>1.6763884393453793E-3</c:v>
                </c:pt>
                <c:pt idx="260">
                  <c:v>1.6497203395106474E-3</c:v>
                </c:pt>
                <c:pt idx="261">
                  <c:v>1.6235582172967661E-3</c:v>
                </c:pt>
                <c:pt idx="262">
                  <c:v>1.5978909436504948E-3</c:v>
                </c:pt>
                <c:pt idx="263">
                  <c:v>1.5727076674272502E-3</c:v>
                </c:pt>
                <c:pt idx="264">
                  <c:v>1.5479978076377984E-3</c:v>
                </c:pt>
                <c:pt idx="265">
                  <c:v>1.5237510459335146E-3</c:v>
                </c:pt>
                <c:pt idx="266">
                  <c:v>1.4999573193222474E-3</c:v>
                </c:pt>
                <c:pt idx="267">
                  <c:v>1.4766068131070145E-3</c:v>
                </c:pt>
                <c:pt idx="268">
                  <c:v>1.4536899540401453E-3</c:v>
                </c:pt>
                <c:pt idx="269">
                  <c:v>1.4311974036856228E-3</c:v>
                </c:pt>
                <c:pt idx="270">
                  <c:v>1.4091200519827914E-3</c:v>
                </c:pt>
                <c:pt idx="271">
                  <c:v>1.3874490110046857E-3</c:v>
                </c:pt>
                <c:pt idx="272">
                  <c:v>1.3661756089046178E-3</c:v>
                </c:pt>
                <c:pt idx="273">
                  <c:v>1.3452913840447691E-3</c:v>
                </c:pt>
                <c:pt idx="274">
                  <c:v>1.3247880793008638E-3</c:v>
                </c:pt>
                <c:pt idx="275">
                  <c:v>1.304657636537097E-3</c:v>
                </c:pt>
                <c:pt idx="276">
                  <c:v>1.2848921912458353E-3</c:v>
                </c:pt>
                <c:pt idx="277">
                  <c:v>1.2654840673466214E-3</c:v>
                </c:pt>
                <c:pt idx="278">
                  <c:v>1.2464257721394325E-3</c:v>
                </c:pt>
                <c:pt idx="279">
                  <c:v>1.2277099914070853E-3</c:v>
                </c:pt>
                <c:pt idx="280">
                  <c:v>1.2093295846620461E-3</c:v>
                </c:pt>
                <c:pt idx="281">
                  <c:v>1.1912775805329563E-3</c:v>
                </c:pt>
                <c:pt idx="282">
                  <c:v>1.1735471722864061E-3</c:v>
                </c:pt>
                <c:pt idx="283">
                  <c:v>1.1561317134796195E-3</c:v>
                </c:pt>
                <c:pt idx="284">
                  <c:v>1.1390247137398573E-3</c:v>
                </c:pt>
                <c:pt idx="285">
                  <c:v>1.1222198346665315E-3</c:v>
                </c:pt>
                <c:pt idx="286">
                  <c:v>1.1057108858520937E-3</c:v>
                </c:pt>
                <c:pt idx="287">
                  <c:v>1.0894918210179803E-3</c:v>
                </c:pt>
                <c:pt idx="288">
                  <c:v>1.0735567342619325E-3</c:v>
                </c:pt>
                <c:pt idx="289">
                  <c:v>1.0578998564132235E-3</c:v>
                </c:pt>
                <c:pt idx="290">
                  <c:v>1.042515551492381E-3</c:v>
                </c:pt>
                <c:pt idx="291">
                  <c:v>1.0273983132721208E-3</c:v>
                </c:pt>
                <c:pt idx="292">
                  <c:v>1.0125427619363696E-3</c:v>
                </c:pt>
                <c:pt idx="293">
                  <c:v>9.9794364083426851E-4</c:v>
                </c:pt>
                <c:pt idx="294">
                  <c:v>9.8359581332623978E-4</c:v>
                </c:pt>
                <c:pt idx="295">
                  <c:v>9.6949425971925727E-4</c:v>
                </c:pt>
                <c:pt idx="296">
                  <c:v>9.5563407428854333E-4</c:v>
                </c:pt>
                <c:pt idx="297">
                  <c:v>9.4201046238306994E-4</c:v>
                </c:pt>
                <c:pt idx="298">
                  <c:v>9.2861873761222724E-4</c:v>
                </c:pt>
                <c:pt idx="299">
                  <c:v>9.1545431911122487E-4</c:v>
                </c:pt>
                <c:pt idx="300">
                  <c:v>9.0251272888278882E-4</c:v>
                </c:pt>
                <c:pt idx="301">
                  <c:v>8.8978958921283899E-4</c:v>
                </c:pt>
                <c:pt idx="302">
                  <c:v>8.7728062015787528E-4</c:v>
                </c:pt>
                <c:pt idx="303">
                  <c:v>8.6498163710192939E-4</c:v>
                </c:pt>
                <c:pt idx="304">
                  <c:v>8.52888548380951E-4</c:v>
                </c:pt>
                <c:pt idx="305">
                  <c:v>8.409973529725994E-4</c:v>
                </c:pt>
                <c:pt idx="306">
                  <c:v>8.2930413824947708E-4</c:v>
                </c:pt>
                <c:pt idx="307">
                  <c:v>8.1780507779390013E-4</c:v>
                </c:pt>
                <c:pt idx="308">
                  <c:v>8.064964292723403E-4</c:v>
                </c:pt>
                <c:pt idx="309">
                  <c:v>7.9537453236779639E-4</c:v>
                </c:pt>
                <c:pt idx="310">
                  <c:v>7.8443580676833453E-4</c:v>
                </c:pt>
                <c:pt idx="311">
                  <c:v>7.7367675021014503E-4</c:v>
                </c:pt>
                <c:pt idx="312">
                  <c:v>7.630939365734882E-4</c:v>
                </c:pt>
                <c:pt idx="313">
                  <c:v>7.5268401402998398E-4</c:v>
                </c:pt>
                <c:pt idx="314">
                  <c:v>7.4244370323970797E-4</c:v>
                </c:pt>
                <c:pt idx="315">
                  <c:v>7.3236979559665515E-4</c:v>
                </c:pt>
                <c:pt idx="316">
                  <c:v>7.2245915152111993E-4</c:v>
                </c:pt>
                <c:pt idx="317">
                  <c:v>7.1270869879765315E-4</c:v>
                </c:pt>
                <c:pt idx="318">
                  <c:v>7.0311543095724356E-4</c:v>
                </c:pt>
                <c:pt idx="319">
                  <c:v>6.9367640570244706E-4</c:v>
                </c:pt>
                <c:pt idx="320">
                  <c:v>6.8438874337420753E-4</c:v>
                </c:pt>
                <c:pt idx="321">
                  <c:v>6.7524962545916867E-4</c:v>
                </c:pt>
                <c:pt idx="322">
                  <c:v>6.6625629313630489E-4</c:v>
                </c:pt>
                <c:pt idx="323">
                  <c:v>6.5740604586174054E-4</c:v>
                </c:pt>
                <c:pt idx="324">
                  <c:v>6.4869623999065618E-4</c:v>
                </c:pt>
                <c:pt idx="325">
                  <c:v>6.4012428743521685E-4</c:v>
                </c:pt>
                <c:pt idx="326">
                  <c:v>6.3168765435749345E-4</c:v>
                </c:pt>
                <c:pt idx="327">
                  <c:v>6.2338385989638807E-4</c:v>
                </c:pt>
                <c:pt idx="328">
                  <c:v>6.1521047492758059E-4</c:v>
                </c:pt>
                <c:pt idx="329">
                  <c:v>6.0716512085556623E-4</c:v>
                </c:pt>
                <c:pt idx="330">
                  <c:v>5.9924546843687847E-4</c:v>
                </c:pt>
                <c:pt idx="331">
                  <c:v>5.9144923663360775E-4</c:v>
                </c:pt>
                <c:pt idx="332">
                  <c:v>5.8377419149637563E-4</c:v>
                </c:pt>
                <c:pt idx="333">
                  <c:v>5.7621814507591437E-4</c:v>
                </c:pt>
                <c:pt idx="334">
                  <c:v>5.6877895436248155E-4</c:v>
                </c:pt>
                <c:pt idx="335">
                  <c:v>5.6145452025229716E-4</c:v>
                </c:pt>
                <c:pt idx="336">
                  <c:v>5.5424278654027696E-4</c:v>
                </c:pt>
                <c:pt idx="337">
                  <c:v>5.4714173893830661E-4</c:v>
                </c:pt>
                <c:pt idx="338">
                  <c:v>5.4014940411837187E-4</c:v>
                </c:pt>
                <c:pt idx="339">
                  <c:v>5.332638487798375E-4</c:v>
                </c:pt>
                <c:pt idx="340">
                  <c:v>5.2648317874020786E-4</c:v>
                </c:pt>
                <c:pt idx="341">
                  <c:v>5.1980553804874328E-4</c:v>
                </c:pt>
                <c:pt idx="342">
                  <c:v>5.1322910812226996E-4</c:v>
                </c:pt>
                <c:pt idx="343">
                  <c:v>5.0675210690260869E-4</c:v>
                </c:pt>
                <c:pt idx="344">
                  <c:v>5.0037278803500445E-4</c:v>
                </c:pt>
                <c:pt idx="345">
                  <c:v>4.9408944006700288E-4</c:v>
                </c:pt>
                <c:pt idx="346">
                  <c:v>4.8790038566719543E-4</c:v>
                </c:pt>
                <c:pt idx="347">
                  <c:v>4.8180398086332328E-4</c:v>
                </c:pt>
                <c:pt idx="348">
                  <c:v>4.7579861429918198E-4</c:v>
                </c:pt>
                <c:pt idx="349">
                  <c:v>4.6988270650984246E-4</c:v>
                </c:pt>
                <c:pt idx="350">
                  <c:v>4.6405470921468897E-4</c:v>
                </c:pt>
                <c:pt idx="351">
                  <c:v>4.5831310462778188E-4</c:v>
                </c:pt>
                <c:pt idx="352">
                  <c:v>4.5265640478510199E-4</c:v>
                </c:pt>
                <c:pt idx="353">
                  <c:v>4.4708315088820452E-4</c:v>
                </c:pt>
                <c:pt idx="354">
                  <c:v>4.4159191266385667E-4</c:v>
                </c:pt>
                <c:pt idx="355">
                  <c:v>4.3618128773921977E-4</c:v>
                </c:pt>
                <c:pt idx="356">
                  <c:v>4.3084990103218752E-4</c:v>
                </c:pt>
                <c:pt idx="357">
                  <c:v>4.2559640415644506E-4</c:v>
                </c:pt>
                <c:pt idx="358">
                  <c:v>4.2041947484088178E-4</c:v>
                </c:pt>
                <c:pt idx="359">
                  <c:v>4.1531781636297858E-4</c:v>
                </c:pt>
                <c:pt idx="360">
                  <c:v>4.102901569957872E-4</c:v>
                </c:pt>
                <c:pt idx="361">
                  <c:v>4.0533524946815826E-4</c:v>
                </c:pt>
                <c:pt idx="362">
                  <c:v>4.0045187043786146E-4</c:v>
                </c:pt>
                <c:pt idx="363">
                  <c:v>3.9563881997726797E-4</c:v>
                </c:pt>
                <c:pt idx="364">
                  <c:v>3.9089492107126161E-4</c:v>
                </c:pt>
                <c:pt idx="365">
                  <c:v>3.8621901912705924E-4</c:v>
                </c:pt>
                <c:pt idx="366">
                  <c:v>3.8160998149564272E-4</c:v>
                </c:pt>
                <c:pt idx="367">
                  <c:v>3.770666970044784E-4</c:v>
                </c:pt>
                <c:pt idx="368">
                  <c:v>3.7258807550126413E-4</c:v>
                </c:pt>
                <c:pt idx="369">
                  <c:v>3.6817304740838252E-4</c:v>
                </c:pt>
                <c:pt idx="370">
                  <c:v>3.6382056328781938E-4</c:v>
                </c:pt>
                <c:pt idx="371">
                  <c:v>3.5952959341625183E-4</c:v>
                </c:pt>
                <c:pt idx="372">
                  <c:v>3.5529912737006334E-4</c:v>
                </c:pt>
                <c:pt idx="373">
                  <c:v>3.511281736200229E-4</c:v>
                </c:pt>
                <c:pt idx="374">
                  <c:v>3.4701575913538178E-4</c:v>
                </c:pt>
                <c:pt idx="375">
                  <c:v>3.4296092899715E-4</c:v>
                </c:pt>
                <c:pt idx="376">
                  <c:v>3.389627460203251E-4</c:v>
                </c:pt>
                <c:pt idx="377">
                  <c:v>3.3502029038483245E-4</c:v>
                </c:pt>
                <c:pt idx="378">
                  <c:v>3.3113265927497238E-4</c:v>
                </c:pt>
                <c:pt idx="379">
                  <c:v>3.2729896652714685E-4</c:v>
                </c:pt>
                <c:pt idx="380">
                  <c:v>3.2351834228566391E-4</c:v>
                </c:pt>
                <c:pt idx="381">
                  <c:v>3.1978993266642105E-4</c:v>
                </c:pt>
                <c:pt idx="382">
                  <c:v>3.1611289942825433E-4</c:v>
                </c:pt>
                <c:pt idx="383">
                  <c:v>3.1248641965178224E-4</c:v>
                </c:pt>
                <c:pt idx="384">
                  <c:v>3.0890968542553974E-4</c:v>
                </c:pt>
                <c:pt idx="385">
                  <c:v>3.053819035392325E-4</c:v>
                </c:pt>
                <c:pt idx="386">
                  <c:v>3.0190229518392954E-4</c:v>
                </c:pt>
                <c:pt idx="387">
                  <c:v>2.9847009565901956E-4</c:v>
                </c:pt>
                <c:pt idx="388">
                  <c:v>2.9508455408577318E-4</c:v>
                </c:pt>
                <c:pt idx="389">
                  <c:v>2.917449331273372E-4</c:v>
                </c:pt>
                <c:pt idx="390">
                  <c:v>2.8845050871500815E-4</c:v>
                </c:pt>
                <c:pt idx="391">
                  <c:v>2.8520056978063277E-4</c:v>
                </c:pt>
                <c:pt idx="392">
                  <c:v>2.8199441799497884E-4</c:v>
                </c:pt>
                <c:pt idx="393">
                  <c:v>2.7883136751193744E-4</c:v>
                </c:pt>
                <c:pt idx="394">
                  <c:v>2.7571074471840682E-4</c:v>
                </c:pt>
                <c:pt idx="395">
                  <c:v>2.7263188798972912E-4</c:v>
                </c:pt>
                <c:pt idx="396">
                  <c:v>2.6959414745053215E-4</c:v>
                </c:pt>
                <c:pt idx="397">
                  <c:v>2.6659688474086094E-4</c:v>
                </c:pt>
                <c:pt idx="398">
                  <c:v>2.6363947278745407E-4</c:v>
                </c:pt>
                <c:pt idx="399">
                  <c:v>2.607212955800556E-4</c:v>
                </c:pt>
                <c:pt idx="400">
                  <c:v>2.5784174795263128E-4</c:v>
                </c:pt>
                <c:pt idx="401">
                  <c:v>2.5500023536937407E-4</c:v>
                </c:pt>
                <c:pt idx="402">
                  <c:v>2.5219617371538756E-4</c:v>
                </c:pt>
                <c:pt idx="403">
                  <c:v>2.4942898909192983E-4</c:v>
                </c:pt>
                <c:pt idx="404">
                  <c:v>2.466981176161113E-4</c:v>
                </c:pt>
                <c:pt idx="405">
                  <c:v>2.4400300522494194E-4</c:v>
                </c:pt>
                <c:pt idx="406">
                  <c:v>2.4134310748362105E-4</c:v>
                </c:pt>
                <c:pt idx="407">
                  <c:v>2.3871788939797126E-4</c:v>
                </c:pt>
                <c:pt idx="408">
                  <c:v>2.3612682523091837E-4</c:v>
                </c:pt>
                <c:pt idx="409">
                  <c:v>2.3356939832292021E-4</c:v>
                </c:pt>
                <c:pt idx="410">
                  <c:v>2.3104510091625298E-4</c:v>
                </c:pt>
                <c:pt idx="411">
                  <c:v>2.2855343398306288E-4</c:v>
                </c:pt>
                <c:pt idx="412">
                  <c:v>2.2609390705709344E-4</c:v>
                </c:pt>
                <c:pt idx="413">
                  <c:v>2.2366603806900961E-4</c:v>
                </c:pt>
                <c:pt idx="414">
                  <c:v>2.2126935318522088E-4</c:v>
                </c:pt>
                <c:pt idx="415">
                  <c:v>2.1890338665013625E-4</c:v>
                </c:pt>
                <c:pt idx="416">
                  <c:v>2.1656768063176384E-4</c:v>
                </c:pt>
                <c:pt idx="417">
                  <c:v>2.1426178507057323E-4</c:v>
                </c:pt>
                <c:pt idx="418">
                  <c:v>2.1198525753155691E-4</c:v>
                </c:pt>
                <c:pt idx="419">
                  <c:v>2.0973766305940351E-4</c:v>
                </c:pt>
                <c:pt idx="420">
                  <c:v>2.0751857403672201E-4</c:v>
                </c:pt>
                <c:pt idx="421">
                  <c:v>2.0532757004523827E-4</c:v>
                </c:pt>
                <c:pt idx="422">
                  <c:v>2.0316423772990066E-4</c:v>
                </c:pt>
                <c:pt idx="423">
                  <c:v>2.0102817066582534E-4</c:v>
                </c:pt>
                <c:pt idx="424">
                  <c:v>1.9891896922801799E-4</c:v>
                </c:pt>
                <c:pt idx="425">
                  <c:v>1.9683624046380629E-4</c:v>
                </c:pt>
                <c:pt idx="426">
                  <c:v>1.9477959796792383E-4</c:v>
                </c:pt>
                <c:pt idx="427">
                  <c:v>1.9274866176018389E-4</c:v>
                </c:pt>
                <c:pt idx="428">
                  <c:v>1.9074305816568109E-4</c:v>
                </c:pt>
                <c:pt idx="429">
                  <c:v>1.8876241969747144E-4</c:v>
                </c:pt>
                <c:pt idx="430">
                  <c:v>1.8680638494166708E-4</c:v>
                </c:pt>
                <c:pt idx="431">
                  <c:v>1.8487459844489183E-4</c:v>
                </c:pt>
                <c:pt idx="432">
                  <c:v>1.8296671060405239E-4</c:v>
                </c:pt>
                <c:pt idx="433">
                  <c:v>1.8108237755836104E-4</c:v>
                </c:pt>
                <c:pt idx="434">
                  <c:v>1.7922126108356866E-4</c:v>
                </c:pt>
                <c:pt idx="435">
                  <c:v>1.7738302848835534E-4</c:v>
                </c:pt>
                <c:pt idx="436">
                  <c:v>1.7556735251282821E-4</c:v>
                </c:pt>
                <c:pt idx="437">
                  <c:v>1.7377391122908324E-4</c:v>
                </c:pt>
                <c:pt idx="438">
                  <c:v>1.7200238794378399E-4</c:v>
                </c:pt>
                <c:pt idx="439">
                  <c:v>1.7025247110270843E-4</c:v>
                </c:pt>
                <c:pt idx="440">
                  <c:v>1.6852385419722723E-4</c:v>
                </c:pt>
                <c:pt idx="441">
                  <c:v>1.6681623567266519E-4</c:v>
                </c:pt>
                <c:pt idx="442">
                  <c:v>1.6512931883850619E-4</c:v>
                </c:pt>
                <c:pt idx="443">
                  <c:v>1.634628117804004E-4</c:v>
                </c:pt>
                <c:pt idx="444">
                  <c:v>1.6181642727393703E-4</c:v>
                </c:pt>
                <c:pt idx="445">
                  <c:v>1.6018988270013665E-4</c:v>
                </c:pt>
                <c:pt idx="446">
                  <c:v>1.5858289996263563E-4</c:v>
                </c:pt>
                <c:pt idx="447">
                  <c:v>1.5699520540651474E-4</c:v>
                </c:pt>
                <c:pt idx="448">
                  <c:v>1.5542652973874656E-4</c:v>
                </c:pt>
                <c:pt idx="449">
                  <c:v>1.5387660795021605E-4</c:v>
                </c:pt>
                <c:pt idx="450">
                  <c:v>1.5234517923928939E-4</c:v>
                </c:pt>
                <c:pt idx="451">
                  <c:v>1.5083198693689129E-4</c:v>
                </c:pt>
                <c:pt idx="452">
                  <c:v>1.4933677843306019E-4</c:v>
                </c:pt>
                <c:pt idx="453">
                  <c:v>1.4785930510494987E-4</c:v>
                </c:pt>
                <c:pt idx="454">
                  <c:v>1.4639932224624506E-4</c:v>
                </c:pt>
                <c:pt idx="455">
                  <c:v>1.4495658899796226E-4</c:v>
                </c:pt>
                <c:pt idx="456">
                  <c:v>1.4353086828060299E-4</c:v>
                </c:pt>
                <c:pt idx="457">
                  <c:v>1.4212192672763494E-4</c:v>
                </c:pt>
                <c:pt idx="458">
                  <c:v>1.4072953462026741E-4</c:v>
                </c:pt>
                <c:pt idx="459">
                  <c:v>1.393534658234978E-4</c:v>
                </c:pt>
                <c:pt idx="460">
                  <c:v>1.3799349772339927E-4</c:v>
                </c:pt>
                <c:pt idx="461">
                  <c:v>1.3664941116562523E-4</c:v>
                </c:pt>
                <c:pt idx="462">
                  <c:v>1.3532099039510062E-4</c:v>
                </c:pt>
                <c:pt idx="463">
                  <c:v>1.3400802299688304E-4</c:v>
                </c:pt>
                <c:pt idx="464">
                  <c:v>1.3271029983815755E-4</c:v>
                </c:pt>
                <c:pt idx="465">
                  <c:v>1.3142761501135246E-4</c:v>
                </c:pt>
                <c:pt idx="466">
                  <c:v>1.3015976577834403E-4</c:v>
                </c:pt>
                <c:pt idx="467">
                  <c:v>1.2890655251573263E-4</c:v>
                </c:pt>
                <c:pt idx="468">
                  <c:v>1.2766777866116418E-4</c:v>
                </c:pt>
                <c:pt idx="469">
                  <c:v>1.264432506606769E-4</c:v>
                </c:pt>
                <c:pt idx="470">
                  <c:v>1.2523277791705174E-4</c:v>
                </c:pt>
                <c:pt idx="471">
                  <c:v>1.2403617273914558E-4</c:v>
                </c:pt>
                <c:pt idx="472">
                  <c:v>1.2285325029218422E-4</c:v>
                </c:pt>
                <c:pt idx="473">
                  <c:v>1.2168382854900062E-4</c:v>
                </c:pt>
                <c:pt idx="474">
                  <c:v>1.2052772824219237E-4</c:v>
                </c:pt>
                <c:pt idx="475">
                  <c:v>1.1938477281718397E-4</c:v>
                </c:pt>
                <c:pt idx="476">
                  <c:v>1.1825478838617292E-4</c:v>
                </c:pt>
                <c:pt idx="477">
                  <c:v>1.171376036829433E-4</c:v>
                </c:pt>
                <c:pt idx="478">
                  <c:v>1.1603305001852513E-4</c:v>
                </c:pt>
                <c:pt idx="479">
                  <c:v>1.1494096123768703E-4</c:v>
                </c:pt>
                <c:pt idx="480">
                  <c:v>1.1386117367624187E-4</c:v>
                </c:pt>
                <c:pt idx="481">
                  <c:v>1.1279352611914901E-4</c:v>
                </c:pt>
                <c:pt idx="482">
                  <c:v>1.1173785975939741E-4</c:v>
                </c:pt>
                <c:pt idx="483">
                  <c:v>1.106940181576546E-4</c:v>
                </c:pt>
                <c:pt idx="484">
                  <c:v>1.0966184720266344E-4</c:v>
                </c:pt>
                <c:pt idx="485">
                  <c:v>1.0864119507237343E-4</c:v>
                </c:pt>
                <c:pt idx="486">
                  <c:v>1.0763191219579182E-4</c:v>
                </c:pt>
                <c:pt idx="487">
                  <c:v>1.0663385121553691E-4</c:v>
                </c:pt>
                <c:pt idx="488">
                  <c:v>1.0564686695108469E-4</c:v>
                </c:pt>
                <c:pt idx="489">
                  <c:v>1.0467081636268868E-4</c:v>
                </c:pt>
                <c:pt idx="490">
                  <c:v>1.0370555851596434E-4</c:v>
                </c:pt>
                <c:pt idx="491">
                  <c:v>1.0275095454712245E-4</c:v>
                </c:pt>
                <c:pt idx="492">
                  <c:v>1.0180686762883653E-4</c:v>
                </c:pt>
                <c:pt idx="493">
                  <c:v>1.0087316293673707E-4</c:v>
                </c:pt>
                <c:pt idx="494">
                  <c:v>9.9949707616514593E-5</c:v>
                </c:pt>
                <c:pt idx="495">
                  <c:v>9.9036370751620978E-5</c:v>
                </c:pt>
                <c:pt idx="496">
                  <c:v>9.8133023331559182E-5</c:v>
                </c:pt>
                <c:pt idx="497">
                  <c:v>9.7239538220746341E-5</c:v>
                </c:pt>
                <c:pt idx="498">
                  <c:v>9.6355790127942208E-5</c:v>
                </c:pt>
                <c:pt idx="499">
                  <c:v>9.5481655576228275E-5</c:v>
                </c:pt>
                <c:pt idx="500">
                  <c:v>9.461701287352937E-5</c:v>
                </c:pt>
                <c:pt idx="501">
                  <c:v>9.3761742083665851E-5</c:v>
                </c:pt>
                <c:pt idx="502">
                  <c:v>9.2915724997926169E-5</c:v>
                </c:pt>
                <c:pt idx="503">
                  <c:v>9.2078845107148644E-5</c:v>
                </c:pt>
                <c:pt idx="504">
                  <c:v>9.125098757430442E-5</c:v>
                </c:pt>
                <c:pt idx="505">
                  <c:v>9.0432039207570083E-5</c:v>
                </c:pt>
                <c:pt idx="506">
                  <c:v>8.9621888433880109E-5</c:v>
                </c:pt>
                <c:pt idx="507">
                  <c:v>8.8820425272951315E-5</c:v>
                </c:pt>
                <c:pt idx="508">
                  <c:v>8.802754131176954E-5</c:v>
                </c:pt>
                <c:pt idx="509">
                  <c:v>8.7243129679527592E-5</c:v>
                </c:pt>
                <c:pt idx="510">
                  <c:v>8.6467085023009152E-5</c:v>
                </c:pt>
                <c:pt idx="511">
                  <c:v>8.5699303482407181E-5</c:v>
                </c:pt>
                <c:pt idx="512">
                  <c:v>8.4939682667569332E-5</c:v>
                </c:pt>
                <c:pt idx="513">
                  <c:v>8.4188121634662494E-5</c:v>
                </c:pt>
                <c:pt idx="514">
                  <c:v>8.3444520863247426E-5</c:v>
                </c:pt>
                <c:pt idx="515">
                  <c:v>8.2708782233756063E-5</c:v>
                </c:pt>
                <c:pt idx="516">
                  <c:v>8.1980809005365639E-5</c:v>
                </c:pt>
                <c:pt idx="517">
                  <c:v>8.1260505794256756E-5</c:v>
                </c:pt>
                <c:pt idx="518">
                  <c:v>8.0547778552254336E-5</c:v>
                </c:pt>
                <c:pt idx="519">
                  <c:v>7.9842534545839788E-5</c:v>
                </c:pt>
                <c:pt idx="520">
                  <c:v>7.9144682335529075E-5</c:v>
                </c:pt>
                <c:pt idx="521">
                  <c:v>7.8454131755608978E-5</c:v>
                </c:pt>
                <c:pt idx="522">
                  <c:v>7.7770793894225379E-5</c:v>
                </c:pt>
                <c:pt idx="523">
                  <c:v>7.7094581073816509E-5</c:v>
                </c:pt>
                <c:pt idx="524">
                  <c:v>7.6425406831884236E-5</c:v>
                </c:pt>
                <c:pt idx="525">
                  <c:v>7.576318590209786E-5</c:v>
                </c:pt>
                <c:pt idx="526">
                  <c:v>7.5107834195723035E-5</c:v>
                </c:pt>
                <c:pt idx="527">
                  <c:v>7.4459268783370967E-5</c:v>
                </c:pt>
                <c:pt idx="528">
                  <c:v>7.3817407877060172E-5</c:v>
                </c:pt>
                <c:pt idx="529">
                  <c:v>7.3182170812587048E-5</c:v>
                </c:pt>
                <c:pt idx="530">
                  <c:v>7.2553478032197154E-5</c:v>
                </c:pt>
                <c:pt idx="531">
                  <c:v>7.1931251067553222E-5</c:v>
                </c:pt>
                <c:pt idx="532">
                  <c:v>7.1315412522993173E-5</c:v>
                </c:pt>
                <c:pt idx="533">
                  <c:v>7.0705886059074753E-5</c:v>
                </c:pt>
                <c:pt idx="534">
                  <c:v>7.0102596376397973E-5</c:v>
                </c:pt>
                <c:pt idx="535">
                  <c:v>6.9505469199703686E-5</c:v>
                </c:pt>
                <c:pt idx="536">
                  <c:v>6.8914431262241004E-5</c:v>
                </c:pt>
                <c:pt idx="537">
                  <c:v>6.8329410290399341E-5</c:v>
                </c:pt>
                <c:pt idx="538">
                  <c:v>6.7750334988599624E-5</c:v>
                </c:pt>
                <c:pt idx="539">
                  <c:v>6.7177135024441617E-5</c:v>
                </c:pt>
                <c:pt idx="540">
                  <c:v>6.660974101409893E-5</c:v>
                </c:pt>
                <c:pt idx="541">
                  <c:v>6.6048084507962059E-5</c:v>
                </c:pt>
                <c:pt idx="542">
                  <c:v>6.5492097976520549E-5</c:v>
                </c:pt>
                <c:pt idx="543">
                  <c:v>6.4941714796481635E-5</c:v>
                </c:pt>
                <c:pt idx="544">
                  <c:v>6.4396869237122871E-5</c:v>
                </c:pt>
                <c:pt idx="545">
                  <c:v>6.3857496446870072E-5</c:v>
                </c:pt>
                <c:pt idx="546">
                  <c:v>6.3323532440100612E-5</c:v>
                </c:pt>
                <c:pt idx="547">
                  <c:v>6.2794914084165723E-5</c:v>
                </c:pt>
                <c:pt idx="548">
                  <c:v>6.2271579086628897E-5</c:v>
                </c:pt>
                <c:pt idx="549">
                  <c:v>6.1753465982714847E-5</c:v>
                </c:pt>
                <c:pt idx="550">
                  <c:v>6.1240514122967794E-5</c:v>
                </c:pt>
                <c:pt idx="551">
                  <c:v>6.0732663661111947E-5</c:v>
                </c:pt>
                <c:pt idx="552">
                  <c:v>6.0229855542114579E-5</c:v>
                </c:pt>
                <c:pt idx="553">
                  <c:v>5.9732031490443035E-5</c:v>
                </c:pt>
                <c:pt idx="554">
                  <c:v>5.9239133998518085E-5</c:v>
                </c:pt>
                <c:pt idx="555">
                  <c:v>5.8751106315353724E-5</c:v>
                </c:pt>
                <c:pt idx="556">
                  <c:v>5.8267892435385292E-5</c:v>
                </c:pt>
                <c:pt idx="557">
                  <c:v>5.7789437087480452E-5</c:v>
                </c:pt>
                <c:pt idx="558">
                  <c:v>5.7315685724128138E-5</c:v>
                </c:pt>
                <c:pt idx="559">
                  <c:v>5.6846584510805897E-5</c:v>
                </c:pt>
                <c:pt idx="560">
                  <c:v>5.6382080315518935E-5</c:v>
                </c:pt>
                <c:pt idx="561">
                  <c:v>5.5922120698510232E-5</c:v>
                </c:pt>
                <c:pt idx="562">
                  <c:v>5.546665390213696E-5</c:v>
                </c:pt>
                <c:pt idx="563">
                  <c:v>5.5015628840911954E-5</c:v>
                </c:pt>
                <c:pt idx="564">
                  <c:v>5.4568995091705396E-5</c:v>
                </c:pt>
                <c:pt idx="565">
                  <c:v>5.4126702884105604E-5</c:v>
                </c:pt>
                <c:pt idx="566">
                  <c:v>5.3688703090934646E-5</c:v>
                </c:pt>
                <c:pt idx="567">
                  <c:v>5.3254947218917677E-5</c:v>
                </c:pt>
                <c:pt idx="568">
                  <c:v>5.2825387399501018E-5</c:v>
                </c:pt>
                <c:pt idx="569">
                  <c:v>5.239997637981898E-5</c:v>
                </c:pt>
                <c:pt idx="570">
                  <c:v>5.1978667513804691E-5</c:v>
                </c:pt>
                <c:pt idx="571">
                  <c:v>5.1561414753443283E-5</c:v>
                </c:pt>
                <c:pt idx="572">
                  <c:v>5.1148172640165109E-5</c:v>
                </c:pt>
                <c:pt idx="573">
                  <c:v>5.0738896296376549E-5</c:v>
                </c:pt>
                <c:pt idx="574">
                  <c:v>5.0333541417124452E-5</c:v>
                </c:pt>
                <c:pt idx="575">
                  <c:v>4.9932064261894907E-5</c:v>
                </c:pt>
                <c:pt idx="576">
                  <c:v>4.9534421646540766E-5</c:v>
                </c:pt>
                <c:pt idx="577">
                  <c:v>4.9140570935337968E-5</c:v>
                </c:pt>
                <c:pt idx="578">
                  <c:v>4.8750470033167714E-5</c:v>
                </c:pt>
                <c:pt idx="579">
                  <c:v>4.8364077377821198E-5</c:v>
                </c:pt>
                <c:pt idx="580">
                  <c:v>4.7981351932427001E-5</c:v>
                </c:pt>
                <c:pt idx="581">
                  <c:v>4.7602253177997023E-5</c:v>
                </c:pt>
                <c:pt idx="582">
                  <c:v>4.7226741106089886E-5</c:v>
                </c:pt>
                <c:pt idx="583">
                  <c:v>4.6854776211589506E-5</c:v>
                </c:pt>
                <c:pt idx="584">
                  <c:v>4.6486319485597329E-5</c:v>
                </c:pt>
                <c:pt idx="585">
                  <c:v>4.612133240843475E-5</c:v>
                </c:pt>
                <c:pt idx="586">
                  <c:v>4.5759776942756469E-5</c:v>
                </c:pt>
                <c:pt idx="587">
                  <c:v>4.5401615526770214E-5</c:v>
                </c:pt>
                <c:pt idx="588">
                  <c:v>4.504681106756212E-5</c:v>
                </c:pt>
                <c:pt idx="589">
                  <c:v>4.4695326934526873E-5</c:v>
                </c:pt>
                <c:pt idx="590">
                  <c:v>4.4347126952898966E-5</c:v>
                </c:pt>
                <c:pt idx="591">
                  <c:v>4.4002175397384784E-5</c:v>
                </c:pt>
                <c:pt idx="592">
                  <c:v>4.3660436985893385E-5</c:v>
                </c:pt>
                <c:pt idx="593">
                  <c:v>4.3321876873363756E-5</c:v>
                </c:pt>
                <c:pt idx="594">
                  <c:v>4.2986460645687906E-5</c:v>
                </c:pt>
                <c:pt idx="595">
                  <c:v>4.2654154313727414E-5</c:v>
                </c:pt>
                <c:pt idx="596">
                  <c:v>4.2324924307422129E-5</c:v>
                </c:pt>
                <c:pt idx="597">
                  <c:v>4.199873746998938E-5</c:v>
                </c:pt>
                <c:pt idx="598">
                  <c:v>4.1675561052212254E-5</c:v>
                </c:pt>
                <c:pt idx="599">
                  <c:v>4.1355362706815232E-5</c:v>
                </c:pt>
                <c:pt idx="600">
                  <c:v>4.1038110482926263E-5</c:v>
                </c:pt>
                <c:pt idx="601">
                  <c:v>4.0723772820623119E-5</c:v>
                </c:pt>
                <c:pt idx="602">
                  <c:v>4.0412318545562858E-5</c:v>
                </c:pt>
                <c:pt idx="603">
                  <c:v>4.0103716863693615E-5</c:v>
                </c:pt>
                <c:pt idx="604">
                  <c:v>3.9797937356046134E-5</c:v>
                </c:pt>
                <c:pt idx="605">
                  <c:v>3.9494949973604675E-5</c:v>
                </c:pt>
                <c:pt idx="606">
                  <c:v>3.9194725032256174E-5</c:v>
                </c:pt>
                <c:pt idx="607">
                  <c:v>3.8897233207814805E-5</c:v>
                </c:pt>
                <c:pt idx="608">
                  <c:v>3.8602445531122927E-5</c:v>
                </c:pt>
                <c:pt idx="609">
                  <c:v>3.8310333383225097E-5</c:v>
                </c:pt>
                <c:pt idx="610">
                  <c:v>3.8020868490615083E-5</c:v>
                </c:pt>
                <c:pt idx="611">
                  <c:v>3.7734022920554779E-5</c:v>
                </c:pt>
                <c:pt idx="612">
                  <c:v>3.7449769076462766E-5</c:v>
                </c:pt>
                <c:pt idx="613">
                  <c:v>3.7168079693372785E-5</c:v>
                </c:pt>
                <c:pt idx="614">
                  <c:v>3.6888927833459508E-5</c:v>
                </c:pt>
                <c:pt idx="615">
                  <c:v>3.6612286881632234E-5</c:v>
                </c:pt>
                <c:pt idx="616">
                  <c:v>3.6338130541192985E-5</c:v>
                </c:pt>
                <c:pt idx="617">
                  <c:v>3.6066432829560858E-5</c:v>
                </c:pt>
                <c:pt idx="618">
                  <c:v>3.5797168074059054E-5</c:v>
                </c:pt>
                <c:pt idx="619">
                  <c:v>3.5530310907765062E-5</c:v>
                </c:pt>
                <c:pt idx="620">
                  <c:v>3.5265836265422059E-5</c:v>
                </c:pt>
                <c:pt idx="621">
                  <c:v>3.5003719379411167E-5</c:v>
                </c:pt>
                <c:pt idx="622">
                  <c:v>3.4743935775783551E-5</c:v>
                </c:pt>
                <c:pt idx="623">
                  <c:v>3.4486461270350842E-5</c:v>
                </c:pt>
                <c:pt idx="624">
                  <c:v>3.4231271964833261E-5</c:v>
                </c:pt>
                <c:pt idx="625">
                  <c:v>3.3978344243064696E-5</c:v>
                </c:pt>
                <c:pt idx="626">
                  <c:v>3.372765476725376E-5</c:v>
                </c:pt>
                <c:pt idx="627">
                  <c:v>3.3479180474299319E-5</c:v>
                </c:pt>
                <c:pt idx="628">
                  <c:v>3.3232898572160577E-5</c:v>
                </c:pt>
                <c:pt idx="629">
                  <c:v>3.2988786536280296E-5</c:v>
                </c:pt>
                <c:pt idx="630">
                  <c:v>3.2746822106059817E-5</c:v>
                </c:pt>
                <c:pt idx="631">
                  <c:v>3.2506983281386472E-5</c:v>
                </c:pt>
                <c:pt idx="632">
                  <c:v>3.2269248319210943E-5</c:v>
                </c:pt>
                <c:pt idx="633">
                  <c:v>3.2033595730174612E-5</c:v>
                </c:pt>
                <c:pt idx="634">
                  <c:v>3.1800004275286478E-5</c:v>
                </c:pt>
                <c:pt idx="635">
                  <c:v>3.1568452962647628E-5</c:v>
                </c:pt>
                <c:pt idx="636">
                  <c:v>3.1338921044223634E-5</c:v>
                </c:pt>
                <c:pt idx="637">
                  <c:v>3.111138801266389E-5</c:v>
                </c:pt>
                <c:pt idx="638">
                  <c:v>3.0885833598166324E-5</c:v>
                </c:pt>
                <c:pt idx="639">
                  <c:v>3.0662237765388059E-5</c:v>
                </c:pt>
                <c:pt idx="640">
                  <c:v>3.0440580710400248E-5</c:v>
                </c:pt>
                <c:pt idx="641">
                  <c:v>3.0220842857686825E-5</c:v>
                </c:pt>
                <c:pt idx="642">
                  <c:v>3.0003004857186539E-5</c:v>
                </c:pt>
                <c:pt idx="643">
                  <c:v>2.9787047581377397E-5</c:v>
                </c:pt>
                <c:pt idx="644">
                  <c:v>2.9572952122402873E-5</c:v>
                </c:pt>
                <c:pt idx="645">
                  <c:v>2.9360699789239282E-5</c:v>
                </c:pt>
                <c:pt idx="646">
                  <c:v>2.9150272104903822E-5</c:v>
                </c:pt>
                <c:pt idx="647">
                  <c:v>2.8941650803702161E-5</c:v>
                </c:pt>
                <c:pt idx="648">
                  <c:v>2.8734817828515616E-5</c:v>
                </c:pt>
                <c:pt idx="649">
                  <c:v>2.8529755328126828E-5</c:v>
                </c:pt>
                <c:pt idx="650">
                  <c:v>2.8326445654583298E-5</c:v>
                </c:pt>
                <c:pt idx="651">
                  <c:v>2.8124871360598639E-5</c:v>
                </c:pt>
                <c:pt idx="652">
                  <c:v>2.7925015196990535E-5</c:v>
                </c:pt>
                <c:pt idx="653">
                  <c:v>2.7726860110154888E-5</c:v>
                </c:pt>
                <c:pt idx="654">
                  <c:v>2.7530389239575988E-5</c:v>
                </c:pt>
                <c:pt idx="655">
                  <c:v>2.7335585915371283E-5</c:v>
                </c:pt>
                <c:pt idx="656">
                  <c:v>2.7142433655871458E-5</c:v>
                </c:pt>
                <c:pt idx="657">
                  <c:v>2.6950916165234126E-5</c:v>
                </c:pt>
                <c:pt idx="658">
                  <c:v>2.676101733109104E-5</c:v>
                </c:pt>
                <c:pt idx="659">
                  <c:v>2.6572721222228697E-5</c:v>
                </c:pt>
                <c:pt idx="660">
                  <c:v>2.6386012086301142E-5</c:v>
                </c:pt>
                <c:pt idx="661">
                  <c:v>2.6200874347574878E-5</c:v>
                </c:pt>
                <c:pt idx="662">
                  <c:v>2.6017292604705502E-5</c:v>
                </c:pt>
                <c:pt idx="663">
                  <c:v>2.5835251628544955E-5</c:v>
                </c:pt>
                <c:pt idx="664">
                  <c:v>2.5654736359979765E-5</c:v>
                </c:pt>
                <c:pt idx="665">
                  <c:v>2.547573190779933E-5</c:v>
                </c:pt>
                <c:pt idx="666">
                  <c:v>2.5298223546593485E-5</c:v>
                </c:pt>
                <c:pt idx="667">
                  <c:v>2.5122196714679801E-5</c:v>
                </c:pt>
                <c:pt idx="668">
                  <c:v>2.4947637012059099E-5</c:v>
                </c:pt>
                <c:pt idx="669">
                  <c:v>2.4774530198399663E-5</c:v>
                </c:pt>
                <c:pt idx="670">
                  <c:v>2.4602862191049292E-5</c:v>
                </c:pt>
                <c:pt idx="671">
                  <c:v>2.4432619063074402E-5</c:v>
                </c:pt>
                <c:pt idx="672">
                  <c:v>2.426378704132666E-5</c:v>
                </c:pt>
                <c:pt idx="673">
                  <c:v>2.4096352504536114E-5</c:v>
                </c:pt>
                <c:pt idx="674">
                  <c:v>2.3930301981430323E-5</c:v>
                </c:pt>
                <c:pt idx="675">
                  <c:v>2.3765622148879497E-5</c:v>
                </c:pt>
                <c:pt idx="676">
                  <c:v>2.3602299830067233E-5</c:v>
                </c:pt>
                <c:pt idx="677">
                  <c:v>2.3440321992685894E-5</c:v>
                </c:pt>
                <c:pt idx="678">
                  <c:v>2.3279675747157105E-5</c:v>
                </c:pt>
                <c:pt idx="679">
                  <c:v>2.312034834487614E-5</c:v>
                </c:pt>
                <c:pt idx="680">
                  <c:v>2.296232717648073E-5</c:v>
                </c:pt>
                <c:pt idx="681">
                  <c:v>2.2805599770142991E-5</c:v>
                </c:pt>
                <c:pt idx="682">
                  <c:v>2.2650153789884919E-5</c:v>
                </c:pt>
                <c:pt idx="683">
                  <c:v>2.2495977033916585E-5</c:v>
                </c:pt>
                <c:pt idx="684">
                  <c:v>2.2343057432996895E-5</c:v>
                </c:pt>
                <c:pt idx="685">
                  <c:v>2.2191383048816731E-5</c:v>
                </c:pt>
                <c:pt idx="686">
                  <c:v>2.2040942072403752E-5</c:v>
                </c:pt>
                <c:pt idx="687">
                  <c:v>2.1891722822548771E-5</c:v>
                </c:pt>
                <c:pt idx="688">
                  <c:v>2.1743713744253633E-5</c:v>
                </c:pt>
                <c:pt idx="689">
                  <c:v>2.1596903407199493E-5</c:v>
                </c:pt>
                <c:pt idx="690">
                  <c:v>2.1451280504236387E-5</c:v>
                </c:pt>
                <c:pt idx="691">
                  <c:v>2.1306833849892433E-5</c:v>
                </c:pt>
                <c:pt idx="692">
                  <c:v>2.1163552378903577E-5</c:v>
                </c:pt>
                <c:pt idx="693">
                  <c:v>2.10214251447626E-5</c:v>
                </c:pt>
                <c:pt idx="694">
                  <c:v>2.0880441318287985E-5</c:v>
                </c:pt>
                <c:pt idx="695">
                  <c:v>2.0740590186211471E-5</c:v>
                </c:pt>
                <c:pt idx="696">
                  <c:v>2.0601861149784892E-5</c:v>
                </c:pt>
                <c:pt idx="697">
                  <c:v>2.0464243723405254E-5</c:v>
                </c:pt>
                <c:pt idx="698">
                  <c:v>2.0327727533258363E-5</c:v>
                </c:pt>
                <c:pt idx="699">
                  <c:v>2.0192302315980154E-5</c:v>
                </c:pt>
                <c:pt idx="700">
                  <c:v>2.0057957917336437E-5</c:v>
                </c:pt>
                <c:pt idx="701">
                  <c:v>1.9924684290919201E-5</c:v>
                </c:pt>
                <c:pt idx="702">
                  <c:v>1.9792471496861261E-5</c:v>
                </c:pt>
                <c:pt idx="703">
                  <c:v>1.9661309700566926E-5</c:v>
                </c:pt>
                <c:pt idx="704">
                  <c:v>1.953118917146018E-5</c:v>
                </c:pt>
                <c:pt idx="705">
                  <c:v>1.9402100281748903E-5</c:v>
                </c:pt>
                <c:pt idx="706">
                  <c:v>1.9274033505205662E-5</c:v>
                </c:pt>
                <c:pt idx="707">
                  <c:v>1.9146979415964366E-5</c:v>
                </c:pt>
                <c:pt idx="708">
                  <c:v>1.9020928687332765E-5</c:v>
                </c:pt>
                <c:pt idx="709">
                  <c:v>1.8895872090620721E-5</c:v>
                </c:pt>
                <c:pt idx="710">
                  <c:v>1.8771800493983512E-5</c:v>
                </c:pt>
                <c:pt idx="711">
                  <c:v>1.8648704861280517E-5</c:v>
                </c:pt>
                <c:pt idx="712">
                  <c:v>1.8526576250948694E-5</c:v>
                </c:pt>
                <c:pt idx="713">
                  <c:v>1.8405405814891058E-5</c:v>
                </c:pt>
                <c:pt idx="714">
                  <c:v>1.8285184797379075E-5</c:v>
                </c:pt>
                <c:pt idx="715">
                  <c:v>1.8165904533969935E-5</c:v>
                </c:pt>
                <c:pt idx="716">
                  <c:v>1.8047556450437626E-5</c:v>
                </c:pt>
                <c:pt idx="717">
                  <c:v>1.7930132061717748E-5</c:v>
                </c:pt>
                <c:pt idx="718">
                  <c:v>1.7813622970866476E-5</c:v>
                </c:pt>
                <c:pt idx="719">
                  <c:v>1.7698020868032565E-5</c:v>
                </c:pt>
                <c:pt idx="720">
                  <c:v>1.7583317529442817E-5</c:v>
                </c:pt>
                <c:pt idx="721">
                  <c:v>1.7469504816400699E-5</c:v>
                </c:pt>
                <c:pt idx="722">
                  <c:v>1.7356574674297774E-5</c:v>
                </c:pt>
                <c:pt idx="723">
                  <c:v>1.7244519131638149E-5</c:v>
                </c:pt>
                <c:pt idx="724">
                  <c:v>1.7133330299074977E-5</c:v>
                </c:pt>
                <c:pt idx="725">
                  <c:v>1.7023000368459843E-5</c:v>
                </c:pt>
                <c:pt idx="726">
                  <c:v>1.6913521611904066E-5</c:v>
                </c:pt>
                <c:pt idx="727">
                  <c:v>1.6804886380852218E-5</c:v>
                </c:pt>
                <c:pt idx="728">
                  <c:v>1.6697087105167317E-5</c:v>
                </c:pt>
                <c:pt idx="729">
                  <c:v>1.6590116292227857E-5</c:v>
                </c:pt>
                <c:pt idx="730">
                  <c:v>1.6483966526036273E-5</c:v>
                </c:pt>
                <c:pt idx="731">
                  <c:v>1.6378630466339012E-5</c:v>
                </c:pt>
                <c:pt idx="732">
                  <c:v>1.6274100847757442E-5</c:v>
                </c:pt>
                <c:pt idx="733">
                  <c:v>1.6170370478930109E-5</c:v>
                </c:pt>
                <c:pt idx="734">
                  <c:v>1.6067432241665831E-5</c:v>
                </c:pt>
                <c:pt idx="735">
                  <c:v>1.596527909010743E-5</c:v>
                </c:pt>
                <c:pt idx="736">
                  <c:v>1.5863904049906331E-5</c:v>
                </c:pt>
                <c:pt idx="737">
                  <c:v>1.5763300217407115E-5</c:v>
                </c:pt>
                <c:pt idx="738">
                  <c:v>1.5663460758843096E-5</c:v>
                </c:pt>
                <c:pt idx="739">
                  <c:v>1.5564378909541352E-5</c:v>
                </c:pt>
                <c:pt idx="740">
                  <c:v>1.5466047973138212E-5</c:v>
                </c:pt>
                <c:pt idx="741">
                  <c:v>1.5368461320804513E-5</c:v>
                </c:pt>
                <c:pt idx="742">
                  <c:v>1.5271612390480597E-5</c:v>
                </c:pt>
                <c:pt idx="743">
                  <c:v>1.517549468612089E-5</c:v>
                </c:pt>
                <c:pt idx="744">
                  <c:v>1.5080101776947987E-5</c:v>
                </c:pt>
                <c:pt idx="745">
                  <c:v>1.4985427296716161E-5</c:v>
                </c:pt>
                <c:pt idx="746">
                  <c:v>1.4891464942983977E-5</c:v>
                </c:pt>
                <c:pt idx="747">
                  <c:v>1.4798208476395992E-5</c:v>
                </c:pt>
                <c:pt idx="748">
                  <c:v>1.470565171997358E-5</c:v>
                </c:pt>
                <c:pt idx="749">
                  <c:v>1.4613788558414493E-5</c:v>
                </c:pt>
                <c:pt idx="750">
                  <c:v>1.4522612937401058E-5</c:v>
                </c:pt>
                <c:pt idx="751">
                  <c:v>1.4432118862917185E-5</c:v>
                </c:pt>
                <c:pt idx="752">
                  <c:v>1.4342300400573702E-5</c:v>
                </c:pt>
                <c:pt idx="753">
                  <c:v>1.4253151674942182E-5</c:v>
                </c:pt>
                <c:pt idx="754">
                  <c:v>1.4164666868896784E-5</c:v>
                </c:pt>
                <c:pt idx="755">
                  <c:v>1.4076840222964698E-5</c:v>
                </c:pt>
                <c:pt idx="756">
                  <c:v>1.3989666034684098E-5</c:v>
                </c:pt>
                <c:pt idx="757">
                  <c:v>1.3903138657970394E-5</c:v>
                </c:pt>
                <c:pt idx="758">
                  <c:v>1.3817252502490129E-5</c:v>
                </c:pt>
                <c:pt idx="759">
                  <c:v>1.3732002033042696E-5</c:v>
                </c:pt>
                <c:pt idx="760">
                  <c:v>1.3647381768949548E-5</c:v>
                </c:pt>
                <c:pt idx="761">
                  <c:v>1.3563386283450924E-5</c:v>
                </c:pt>
                <c:pt idx="762">
                  <c:v>1.3480010203110144E-5</c:v>
                </c:pt>
                <c:pt idx="763">
                  <c:v>1.3397248207225024E-5</c:v>
                </c:pt>
                <c:pt idx="764">
                  <c:v>1.3315095027246524E-5</c:v>
                </c:pt>
                <c:pt idx="765">
                  <c:v>1.3233545446204637E-5</c:v>
                </c:pt>
                <c:pt idx="766">
                  <c:v>1.3152594298141039E-5</c:v>
                </c:pt>
                <c:pt idx="767">
                  <c:v>1.3072236467549043E-5</c:v>
                </c:pt>
                <c:pt idx="768">
                  <c:v>1.2992466888819949E-5</c:v>
                </c:pt>
                <c:pt idx="769">
                  <c:v>1.2913280545696373E-5</c:v>
                </c:pt>
                <c:pt idx="770">
                  <c:v>1.283467247073229E-5</c:v>
                </c:pt>
                <c:pt idx="771">
                  <c:v>1.2756637744759427E-5</c:v>
                </c:pt>
                <c:pt idx="772">
                  <c:v>1.2679171496360219E-5</c:v>
                </c:pt>
                <c:pt idx="773">
                  <c:v>1.2602268901347214E-5</c:v>
                </c:pt>
                <c:pt idx="774">
                  <c:v>1.2525925182248618E-5</c:v>
                </c:pt>
                <c:pt idx="775">
                  <c:v>1.2450135607800267E-5</c:v>
                </c:pt>
                <c:pt idx="776">
                  <c:v>1.2374895492443524E-5</c:v>
                </c:pt>
                <c:pt idx="777">
                  <c:v>1.2300200195829358E-5</c:v>
                </c:pt>
                <c:pt idx="778">
                  <c:v>1.2226045122328359E-5</c:v>
                </c:pt>
                <c:pt idx="779">
                  <c:v>1.2152425720546553E-5</c:v>
                </c:pt>
                <c:pt idx="780">
                  <c:v>1.2079337482847292E-5</c:v>
                </c:pt>
                <c:pt idx="781">
                  <c:v>1.2006775944878476E-5</c:v>
                </c:pt>
                <c:pt idx="782">
                  <c:v>1.1934736685105919E-5</c:v>
                </c:pt>
                <c:pt idx="783">
                  <c:v>1.1863215324351783E-5</c:v>
                </c:pt>
                <c:pt idx="784">
                  <c:v>1.1792207525339008E-5</c:v>
                </c:pt>
                <c:pt idx="785">
                  <c:v>1.1721708992240871E-5</c:v>
                </c:pt>
                <c:pt idx="786">
                  <c:v>1.1651715470235994E-5</c:v>
                </c:pt>
                <c:pt idx="787">
                  <c:v>1.1582222745068706E-5</c:v>
                </c:pt>
                <c:pt idx="788">
                  <c:v>1.1513226642614623E-5</c:v>
                </c:pt>
                <c:pt idx="789">
                  <c:v>1.1444723028451249E-5</c:v>
                </c:pt>
                <c:pt idx="790">
                  <c:v>1.1376707807433982E-5</c:v>
                </c:pt>
                <c:pt idx="791">
                  <c:v>1.1309176923276705E-5</c:v>
                </c:pt>
                <c:pt idx="792">
                  <c:v>1.1242126358137836E-5</c:v>
                </c:pt>
                <c:pt idx="793">
                  <c:v>1.1175552132210851E-5</c:v>
                </c:pt>
                <c:pt idx="794">
                  <c:v>1.1109450303319899E-5</c:v>
                </c:pt>
                <c:pt idx="795">
                  <c:v>1.1043816966520065E-5</c:v>
                </c:pt>
                <c:pt idx="796">
                  <c:v>1.0978648253702444E-5</c:v>
                </c:pt>
                <c:pt idx="797">
                  <c:v>1.0913940333203746E-5</c:v>
                </c:pt>
                <c:pt idx="798">
                  <c:v>1.0849689409420587E-5</c:v>
                </c:pt>
                <c:pt idx="799">
                  <c:v>1.0785891722428275E-5</c:v>
                </c:pt>
                <c:pt idx="800">
                  <c:v>1.0722543547604036E-5</c:v>
                </c:pt>
                <c:pt idx="801">
                  <c:v>1.0659641195254702E-5</c:v>
                </c:pt>
                <c:pt idx="802">
                  <c:v>1.0597181010248772E-5</c:v>
                </c:pt>
                <c:pt idx="803">
                  <c:v>1.0535159371652607E-5</c:v>
                </c:pt>
                <c:pt idx="804">
                  <c:v>1.0473572692371198E-5</c:v>
                </c:pt>
                <c:pt idx="805">
                  <c:v>1.0412417418792803E-5</c:v>
                </c:pt>
                <c:pt idx="806">
                  <c:v>1.0351690030437818E-5</c:v>
                </c:pt>
                <c:pt idx="807">
                  <c:v>1.0291387039611876E-5</c:v>
                </c:pt>
                <c:pt idx="808">
                  <c:v>1.0231504991062814E-5</c:v>
                </c:pt>
                <c:pt idx="809">
                  <c:v>1.0172040461641607E-5</c:v>
                </c:pt>
                <c:pt idx="810">
                  <c:v>1.0112990059967401E-5</c:v>
                </c:pt>
                <c:pt idx="811">
                  <c:v>1.0054350426096256E-5</c:v>
                </c:pt>
                <c:pt idx="812">
                  <c:v>9.9961182311938211E-6</c:v>
                </c:pt>
                <c:pt idx="813">
                  <c:v>9.9382901772117341E-6</c:v>
                </c:pt>
                <c:pt idx="814">
                  <c:v>9.8808629965677896E-6</c:v>
                </c:pt>
                <c:pt idx="815">
                  <c:v>9.823833451829774E-6</c:v>
                </c:pt>
                <c:pt idx="816">
                  <c:v>9.7671983354029597E-6</c:v>
                </c:pt>
                <c:pt idx="817">
                  <c:v>9.7109544692211431E-6</c:v>
                </c:pt>
                <c:pt idx="818">
                  <c:v>9.6550987044413724E-6</c:v>
                </c:pt>
                <c:pt idx="819">
                  <c:v>9.5996279211419122E-6</c:v>
                </c:pt>
                <c:pt idx="820">
                  <c:v>9.5445390280240358E-6</c:v>
                </c:pt>
                <c:pt idx="821">
                  <c:v>9.4898289621168355E-6</c:v>
                </c:pt>
                <c:pt idx="822">
                  <c:v>9.4354946884857352E-6</c:v>
                </c:pt>
                <c:pt idx="823">
                  <c:v>9.3815331999441382E-6</c:v>
                </c:pt>
                <c:pt idx="824">
                  <c:v>9.3279415167684786E-6</c:v>
                </c:pt>
                <c:pt idx="825">
                  <c:v>9.2747166864163845E-6</c:v>
                </c:pt>
                <c:pt idx="826">
                  <c:v>9.2218557832481789E-6</c:v>
                </c:pt>
                <c:pt idx="827">
                  <c:v>9.1693559082515836E-6</c:v>
                </c:pt>
                <c:pt idx="828">
                  <c:v>9.1172141887692693E-6</c:v>
                </c:pt>
                <c:pt idx="829">
                  <c:v>9.0654277782298858E-6</c:v>
                </c:pt>
                <c:pt idx="830">
                  <c:v>9.0139938558818814E-6</c:v>
                </c:pt>
                <c:pt idx="831">
                  <c:v>8.9629096265303538E-6</c:v>
                </c:pt>
                <c:pt idx="832">
                  <c:v>8.9121723202769632E-6</c:v>
                </c:pt>
                <c:pt idx="833">
                  <c:v>8.8617791922627669E-6</c:v>
                </c:pt>
                <c:pt idx="834">
                  <c:v>8.8117275224139327E-6</c:v>
                </c:pt>
                <c:pt idx="835">
                  <c:v>8.7620146151902295E-6</c:v>
                </c:pt>
                <c:pt idx="836">
                  <c:v>8.7126377993365777E-6</c:v>
                </c:pt>
                <c:pt idx="837">
                  <c:v>8.6635944276370888E-6</c:v>
                </c:pt>
                <c:pt idx="838">
                  <c:v>8.61488187667222E-6</c:v>
                </c:pt>
                <c:pt idx="839">
                  <c:v>8.56649754657824E-6</c:v>
                </c:pt>
                <c:pt idx="840">
                  <c:v>8.5184388608098249E-6</c:v>
                </c:pt>
                <c:pt idx="841">
                  <c:v>8.4707032659049636E-6</c:v>
                </c:pt>
                <c:pt idx="842">
                  <c:v>8.4232882312526713E-6</c:v>
                </c:pt>
                <c:pt idx="843">
                  <c:v>8.3761912488632638E-6</c:v>
                </c:pt>
                <c:pt idx="844">
                  <c:v>8.3294098331411087E-6</c:v>
                </c:pt>
                <c:pt idx="845">
                  <c:v>8.2829415206601366E-6</c:v>
                </c:pt>
                <c:pt idx="846">
                  <c:v>8.2367838699415266E-6</c:v>
                </c:pt>
                <c:pt idx="847">
                  <c:v>8.1909344612341404E-6</c:v>
                </c:pt>
                <c:pt idx="848">
                  <c:v>8.1453908962972704E-6</c:v>
                </c:pt>
                <c:pt idx="849">
                  <c:v>8.1001507981857878E-6</c:v>
                </c:pt>
                <c:pt idx="850">
                  <c:v>8.055211811037727E-6</c:v>
                </c:pt>
                <c:pt idx="851">
                  <c:v>8.0105715998641896E-6</c:v>
                </c:pt>
                <c:pt idx="852">
                  <c:v>7.9662278503415382E-6</c:v>
                </c:pt>
                <c:pt idx="853">
                  <c:v>7.9221782686060009E-6</c:v>
                </c:pt>
                <c:pt idx="854">
                  <c:v>7.8784205810504364E-6</c:v>
                </c:pt>
                <c:pt idx="855">
                  <c:v>7.8349525341232699E-6</c:v>
                </c:pt>
                <c:pt idx="856">
                  <c:v>7.7917718941299048E-6</c:v>
                </c:pt>
                <c:pt idx="857">
                  <c:v>7.7488764470360297E-6</c:v>
                </c:pt>
                <c:pt idx="858">
                  <c:v>7.7062639982732514E-6</c:v>
                </c:pt>
                <c:pt idx="859">
                  <c:v>7.6639323725468171E-6</c:v>
                </c:pt>
                <c:pt idx="860">
                  <c:v>7.6218794136454251E-6</c:v>
                </c:pt>
                <c:pt idx="861">
                  <c:v>7.5801029842531929E-6</c:v>
                </c:pt>
                <c:pt idx="862">
                  <c:v>7.5386009657635554E-6</c:v>
                </c:pt>
                <c:pt idx="863">
                  <c:v>7.4973712580952998E-6</c:v>
                </c:pt>
                <c:pt idx="864">
                  <c:v>7.4564117795105821E-6</c:v>
                </c:pt>
                <c:pt idx="865">
                  <c:v>7.4157204664349246E-6</c:v>
                </c:pt>
                <c:pt idx="866">
                  <c:v>7.3752952732791393E-6</c:v>
                </c:pt>
                <c:pt idx="867">
                  <c:v>7.3351341722632199E-6</c:v>
                </c:pt>
                <c:pt idx="868">
                  <c:v>7.2952351532422158E-6</c:v>
                </c:pt>
                <c:pt idx="869">
                  <c:v>7.2555962235338019E-6</c:v>
                </c:pt>
                <c:pt idx="870">
                  <c:v>7.2162154077479556E-6</c:v>
                </c:pt>
                <c:pt idx="871">
                  <c:v>7.1770907476183525E-6</c:v>
                </c:pt>
                <c:pt idx="872">
                  <c:v>7.1382203018354595E-6</c:v>
                </c:pt>
                <c:pt idx="873">
                  <c:v>7.0996021458817649E-6</c:v>
                </c:pt>
                <c:pt idx="874">
                  <c:v>7.0612343718684795E-6</c:v>
                </c:pt>
                <c:pt idx="875">
                  <c:v>7.0231150883741313E-6</c:v>
                </c:pt>
                <c:pt idx="876">
                  <c:v>6.985242420284857E-6</c:v>
                </c:pt>
                <c:pt idx="877">
                  <c:v>6.9476145086365443E-6</c:v>
                </c:pt>
                <c:pt idx="878">
                  <c:v>6.9102295104583533E-6</c:v>
                </c:pt>
                <c:pt idx="879">
                  <c:v>6.8730855986183509E-6</c:v>
                </c:pt>
                <c:pt idx="880">
                  <c:v>6.8361809616704178E-6</c:v>
                </c:pt>
                <c:pt idx="881">
                  <c:v>6.7995138037030518E-6</c:v>
                </c:pt>
                <c:pt idx="882">
                  <c:v>6.763082344189588E-6</c:v>
                </c:pt>
                <c:pt idx="883">
                  <c:v>6.7268848178402179E-6</c:v>
                </c:pt>
                <c:pt idx="884">
                  <c:v>6.6909194744554927E-6</c:v>
                </c:pt>
                <c:pt idx="885">
                  <c:v>6.6551845787812905E-6</c:v>
                </c:pt>
                <c:pt idx="886">
                  <c:v>6.6196784103655436E-6</c:v>
                </c:pt>
                <c:pt idx="887">
                  <c:v>6.5843992634163095E-6</c:v>
                </c:pt>
                <c:pt idx="888">
                  <c:v>6.5493454466614455E-6</c:v>
                </c:pt>
                <c:pt idx="889">
                  <c:v>6.5145152832097683E-6</c:v>
                </c:pt>
                <c:pt idx="890">
                  <c:v>6.4799071104136148E-6</c:v>
                </c:pt>
                <c:pt idx="891">
                  <c:v>6.4455192797329212E-6</c:v>
                </c:pt>
                <c:pt idx="892">
                  <c:v>6.4113501566007913E-6</c:v>
                </c:pt>
                <c:pt idx="893">
                  <c:v>6.3773981202903333E-6</c:v>
                </c:pt>
                <c:pt idx="894">
                  <c:v>6.3436615637831187E-6</c:v>
                </c:pt>
                <c:pt idx="895">
                  <c:v>6.3101388936387775E-6</c:v>
                </c:pt>
                <c:pt idx="896">
                  <c:v>6.2768285298661973E-6</c:v>
                </c:pt>
                <c:pt idx="897">
                  <c:v>6.2437289057959096E-6</c:v>
                </c:pt>
                <c:pt idx="898">
                  <c:v>6.2108384679539613E-6</c:v>
                </c:pt>
                <c:pt idx="899">
                  <c:v>6.1781556759370224E-6</c:v>
                </c:pt>
                <c:pt idx="900">
                  <c:v>6.1456790022887655E-6</c:v>
                </c:pt>
                <c:pt idx="901">
                  <c:v>6.1134069323776818E-6</c:v>
                </c:pt>
                <c:pt idx="902">
                  <c:v>6.0813379642760436E-6</c:v>
                </c:pt>
                <c:pt idx="903">
                  <c:v>6.0494706086402523E-6</c:v>
                </c:pt>
                <c:pt idx="904">
                  <c:v>6.0178033885922609E-6</c:v>
                </c:pt>
                <c:pt idx="905">
                  <c:v>5.9863348396024586E-6</c:v>
                </c:pt>
                <c:pt idx="906">
                  <c:v>5.9550635093736157E-6</c:v>
                </c:pt>
                <c:pt idx="907">
                  <c:v>5.9239879577260654E-6</c:v>
                </c:pt>
                <c:pt idx="908">
                  <c:v>5.8931067564842012E-6</c:v>
                </c:pt>
              </c:numCache>
            </c:numRef>
          </c:val>
        </c:ser>
        <c:ser>
          <c:idx val="1"/>
          <c:order val="1"/>
          <c:spPr>
            <a:solidFill>
              <a:srgbClr val="99FFCC"/>
            </a:solidFill>
            <a:ln>
              <a:solidFill>
                <a:srgbClr val="000000"/>
              </a:solidFill>
            </a:ln>
            <a:effectLst/>
          </c:spPr>
          <c:cat>
            <c:numRef>
              <c:f>'F-Test &amp; Distribution Template'!$F$57:$F$965</c:f>
              <c:numCache>
                <c:formatCode>0.00</c:formatCode>
                <c:ptCount val="909"/>
                <c:pt idx="0">
                  <c:v>0</c:v>
                </c:pt>
                <c:pt idx="1">
                  <c:v>0.03</c:v>
                </c:pt>
                <c:pt idx="2">
                  <c:v>0.06</c:v>
                </c:pt>
                <c:pt idx="3">
                  <c:v>0.09</c:v>
                </c:pt>
                <c:pt idx="4">
                  <c:v>0.12</c:v>
                </c:pt>
                <c:pt idx="5">
                  <c:v>0.15</c:v>
                </c:pt>
                <c:pt idx="6">
                  <c:v>0.18</c:v>
                </c:pt>
                <c:pt idx="7">
                  <c:v>0.21</c:v>
                </c:pt>
                <c:pt idx="8">
                  <c:v>0.24</c:v>
                </c:pt>
                <c:pt idx="9">
                  <c:v>0.27</c:v>
                </c:pt>
                <c:pt idx="10">
                  <c:v>0.30000000000000004</c:v>
                </c:pt>
                <c:pt idx="11">
                  <c:v>0.33000000000000007</c:v>
                </c:pt>
                <c:pt idx="12">
                  <c:v>0.3600000000000001</c:v>
                </c:pt>
                <c:pt idx="13">
                  <c:v>0.39000000000000012</c:v>
                </c:pt>
                <c:pt idx="14">
                  <c:v>0.42000000000000015</c:v>
                </c:pt>
                <c:pt idx="15">
                  <c:v>0.45000000000000018</c:v>
                </c:pt>
                <c:pt idx="16">
                  <c:v>0.4800000000000002</c:v>
                </c:pt>
                <c:pt idx="17">
                  <c:v>0.51000000000000023</c:v>
                </c:pt>
                <c:pt idx="18">
                  <c:v>0.54000000000000026</c:v>
                </c:pt>
                <c:pt idx="19">
                  <c:v>0.57000000000000028</c:v>
                </c:pt>
                <c:pt idx="20">
                  <c:v>0.60000000000000031</c:v>
                </c:pt>
                <c:pt idx="21">
                  <c:v>0.63000000000000034</c:v>
                </c:pt>
                <c:pt idx="22">
                  <c:v>0.66000000000000036</c:v>
                </c:pt>
                <c:pt idx="23">
                  <c:v>0.69000000000000039</c:v>
                </c:pt>
                <c:pt idx="24">
                  <c:v>0.72000000000000042</c:v>
                </c:pt>
                <c:pt idx="25">
                  <c:v>0.75000000000000044</c:v>
                </c:pt>
                <c:pt idx="26">
                  <c:v>0.78000000000000047</c:v>
                </c:pt>
                <c:pt idx="27">
                  <c:v>0.8100000000000005</c:v>
                </c:pt>
                <c:pt idx="28">
                  <c:v>0.84000000000000052</c:v>
                </c:pt>
                <c:pt idx="29">
                  <c:v>0.87000000000000055</c:v>
                </c:pt>
                <c:pt idx="30">
                  <c:v>0.90000000000000058</c:v>
                </c:pt>
                <c:pt idx="31">
                  <c:v>0.9300000000000006</c:v>
                </c:pt>
                <c:pt idx="32">
                  <c:v>0.96000000000000063</c:v>
                </c:pt>
                <c:pt idx="33">
                  <c:v>0.99000000000000066</c:v>
                </c:pt>
                <c:pt idx="34">
                  <c:v>1.0200000000000007</c:v>
                </c:pt>
                <c:pt idx="35">
                  <c:v>1.0500000000000007</c:v>
                </c:pt>
                <c:pt idx="36">
                  <c:v>1.0800000000000007</c:v>
                </c:pt>
                <c:pt idx="37">
                  <c:v>1.1100000000000008</c:v>
                </c:pt>
                <c:pt idx="38">
                  <c:v>1.1400000000000008</c:v>
                </c:pt>
                <c:pt idx="39">
                  <c:v>1.1700000000000008</c:v>
                </c:pt>
                <c:pt idx="40">
                  <c:v>1.2000000000000008</c:v>
                </c:pt>
                <c:pt idx="41">
                  <c:v>1.2300000000000009</c:v>
                </c:pt>
                <c:pt idx="42">
                  <c:v>1.2600000000000009</c:v>
                </c:pt>
                <c:pt idx="43">
                  <c:v>1.2900000000000009</c:v>
                </c:pt>
                <c:pt idx="44">
                  <c:v>1.320000000000001</c:v>
                </c:pt>
                <c:pt idx="45">
                  <c:v>1.350000000000001</c:v>
                </c:pt>
                <c:pt idx="46">
                  <c:v>1.380000000000001</c:v>
                </c:pt>
                <c:pt idx="47">
                  <c:v>1.410000000000001</c:v>
                </c:pt>
                <c:pt idx="48">
                  <c:v>1.4400000000000011</c:v>
                </c:pt>
                <c:pt idx="49">
                  <c:v>1.4700000000000011</c:v>
                </c:pt>
                <c:pt idx="50">
                  <c:v>1.5000000000000011</c:v>
                </c:pt>
                <c:pt idx="51">
                  <c:v>1.5300000000000011</c:v>
                </c:pt>
                <c:pt idx="52">
                  <c:v>1.5600000000000012</c:v>
                </c:pt>
                <c:pt idx="53">
                  <c:v>1.5900000000000012</c:v>
                </c:pt>
                <c:pt idx="54">
                  <c:v>1.6200000000000012</c:v>
                </c:pt>
                <c:pt idx="55">
                  <c:v>1.6500000000000012</c:v>
                </c:pt>
                <c:pt idx="56">
                  <c:v>1.6800000000000013</c:v>
                </c:pt>
                <c:pt idx="57">
                  <c:v>1.7100000000000013</c:v>
                </c:pt>
                <c:pt idx="58">
                  <c:v>1.7400000000000013</c:v>
                </c:pt>
                <c:pt idx="59">
                  <c:v>1.7700000000000014</c:v>
                </c:pt>
                <c:pt idx="60">
                  <c:v>1.8000000000000014</c:v>
                </c:pt>
                <c:pt idx="61">
                  <c:v>1.8300000000000014</c:v>
                </c:pt>
                <c:pt idx="62">
                  <c:v>1.8600000000000014</c:v>
                </c:pt>
                <c:pt idx="63">
                  <c:v>1.8900000000000015</c:v>
                </c:pt>
                <c:pt idx="64">
                  <c:v>1.9200000000000015</c:v>
                </c:pt>
                <c:pt idx="65">
                  <c:v>1.9500000000000015</c:v>
                </c:pt>
                <c:pt idx="66">
                  <c:v>1.9800000000000015</c:v>
                </c:pt>
                <c:pt idx="67">
                  <c:v>2.0100000000000016</c:v>
                </c:pt>
                <c:pt idx="68">
                  <c:v>2.0400000000000014</c:v>
                </c:pt>
                <c:pt idx="69">
                  <c:v>2.0700000000000012</c:v>
                </c:pt>
                <c:pt idx="70">
                  <c:v>2.100000000000001</c:v>
                </c:pt>
                <c:pt idx="71">
                  <c:v>2.1300000000000008</c:v>
                </c:pt>
                <c:pt idx="72">
                  <c:v>2.1600000000000006</c:v>
                </c:pt>
                <c:pt idx="73">
                  <c:v>2.1900000000000004</c:v>
                </c:pt>
                <c:pt idx="74">
                  <c:v>2.2200000000000002</c:v>
                </c:pt>
                <c:pt idx="75">
                  <c:v>2.25</c:v>
                </c:pt>
                <c:pt idx="76">
                  <c:v>2.2799999999999998</c:v>
                </c:pt>
                <c:pt idx="77">
                  <c:v>2.3099999999999996</c:v>
                </c:pt>
                <c:pt idx="78">
                  <c:v>2.3399999999999994</c:v>
                </c:pt>
                <c:pt idx="79">
                  <c:v>2.3699999999999992</c:v>
                </c:pt>
                <c:pt idx="80">
                  <c:v>2.399999999999999</c:v>
                </c:pt>
                <c:pt idx="81">
                  <c:v>2.4299999999999988</c:v>
                </c:pt>
                <c:pt idx="82">
                  <c:v>2.4599999999999986</c:v>
                </c:pt>
                <c:pt idx="83">
                  <c:v>2.4899999999999984</c:v>
                </c:pt>
                <c:pt idx="84">
                  <c:v>2.5199999999999982</c:v>
                </c:pt>
                <c:pt idx="85">
                  <c:v>2.549999999999998</c:v>
                </c:pt>
                <c:pt idx="86">
                  <c:v>2.5799999999999979</c:v>
                </c:pt>
                <c:pt idx="87">
                  <c:v>2.6099999999999977</c:v>
                </c:pt>
                <c:pt idx="88">
                  <c:v>2.6399999999999975</c:v>
                </c:pt>
                <c:pt idx="89">
                  <c:v>2.6699999999999973</c:v>
                </c:pt>
                <c:pt idx="90">
                  <c:v>2.6999999999999971</c:v>
                </c:pt>
                <c:pt idx="91">
                  <c:v>2.7299999999999969</c:v>
                </c:pt>
                <c:pt idx="92">
                  <c:v>2.7599999999999967</c:v>
                </c:pt>
                <c:pt idx="93">
                  <c:v>2.7899999999999965</c:v>
                </c:pt>
                <c:pt idx="94">
                  <c:v>2.8199999999999963</c:v>
                </c:pt>
                <c:pt idx="95">
                  <c:v>2.8499999999999961</c:v>
                </c:pt>
                <c:pt idx="96">
                  <c:v>2.8799999999999959</c:v>
                </c:pt>
                <c:pt idx="97">
                  <c:v>2.9099999999999957</c:v>
                </c:pt>
                <c:pt idx="98">
                  <c:v>2.9399999999999955</c:v>
                </c:pt>
                <c:pt idx="99">
                  <c:v>2.9699999999999953</c:v>
                </c:pt>
                <c:pt idx="100">
                  <c:v>2.9999999999999951</c:v>
                </c:pt>
                <c:pt idx="101">
                  <c:v>3.0299999999999949</c:v>
                </c:pt>
                <c:pt idx="102">
                  <c:v>3.0599999999999947</c:v>
                </c:pt>
                <c:pt idx="103">
                  <c:v>3.0899999999999945</c:v>
                </c:pt>
                <c:pt idx="104">
                  <c:v>3.1199999999999943</c:v>
                </c:pt>
                <c:pt idx="105">
                  <c:v>3.1499999999999941</c:v>
                </c:pt>
                <c:pt idx="106">
                  <c:v>3.1799999999999939</c:v>
                </c:pt>
                <c:pt idx="107">
                  <c:v>3.2099999999999937</c:v>
                </c:pt>
                <c:pt idx="108">
                  <c:v>3.2399999999999936</c:v>
                </c:pt>
                <c:pt idx="109">
                  <c:v>3.2699999999999934</c:v>
                </c:pt>
                <c:pt idx="110">
                  <c:v>3.2999999999999932</c:v>
                </c:pt>
                <c:pt idx="111">
                  <c:v>3.329999999999993</c:v>
                </c:pt>
                <c:pt idx="112">
                  <c:v>3.3599999999999928</c:v>
                </c:pt>
                <c:pt idx="113">
                  <c:v>3.3899999999999926</c:v>
                </c:pt>
                <c:pt idx="114">
                  <c:v>3.4199999999999924</c:v>
                </c:pt>
                <c:pt idx="115">
                  <c:v>3.4499999999999922</c:v>
                </c:pt>
                <c:pt idx="116">
                  <c:v>3.479999999999992</c:v>
                </c:pt>
                <c:pt idx="117">
                  <c:v>3.5099999999999918</c:v>
                </c:pt>
                <c:pt idx="118">
                  <c:v>3.5399999999999916</c:v>
                </c:pt>
                <c:pt idx="119">
                  <c:v>3.5699999999999914</c:v>
                </c:pt>
                <c:pt idx="120">
                  <c:v>3.5999999999999912</c:v>
                </c:pt>
                <c:pt idx="121">
                  <c:v>3.629999999999991</c:v>
                </c:pt>
                <c:pt idx="122">
                  <c:v>3.6599999999999908</c:v>
                </c:pt>
                <c:pt idx="123">
                  <c:v>3.6899999999999906</c:v>
                </c:pt>
                <c:pt idx="124">
                  <c:v>3.7199999999999904</c:v>
                </c:pt>
                <c:pt idx="125">
                  <c:v>3.7499999999999902</c:v>
                </c:pt>
                <c:pt idx="126">
                  <c:v>3.77999999999999</c:v>
                </c:pt>
                <c:pt idx="127">
                  <c:v>3.8099999999999898</c:v>
                </c:pt>
                <c:pt idx="128">
                  <c:v>3.8399999999999896</c:v>
                </c:pt>
                <c:pt idx="129">
                  <c:v>3.8699999999999894</c:v>
                </c:pt>
                <c:pt idx="130">
                  <c:v>3.8999999999999893</c:v>
                </c:pt>
                <c:pt idx="131">
                  <c:v>3.9299999999999891</c:v>
                </c:pt>
                <c:pt idx="132">
                  <c:v>3.9599999999999889</c:v>
                </c:pt>
                <c:pt idx="133">
                  <c:v>3.9899999999999887</c:v>
                </c:pt>
                <c:pt idx="134">
                  <c:v>4.0199999999999889</c:v>
                </c:pt>
                <c:pt idx="135">
                  <c:v>4.0499999999999892</c:v>
                </c:pt>
                <c:pt idx="136">
                  <c:v>4.0799999999999894</c:v>
                </c:pt>
                <c:pt idx="137">
                  <c:v>4.1099999999999897</c:v>
                </c:pt>
                <c:pt idx="138">
                  <c:v>4.1399999999999899</c:v>
                </c:pt>
                <c:pt idx="139">
                  <c:v>4.1699999999999902</c:v>
                </c:pt>
                <c:pt idx="140">
                  <c:v>4.1999999999999904</c:v>
                </c:pt>
                <c:pt idx="141">
                  <c:v>4.2299999999999907</c:v>
                </c:pt>
                <c:pt idx="142">
                  <c:v>4.2599999999999909</c:v>
                </c:pt>
                <c:pt idx="143">
                  <c:v>4.2899999999999912</c:v>
                </c:pt>
                <c:pt idx="144">
                  <c:v>4.3199999999999914</c:v>
                </c:pt>
                <c:pt idx="145">
                  <c:v>4.3499999999999917</c:v>
                </c:pt>
                <c:pt idx="146">
                  <c:v>4.3799999999999919</c:v>
                </c:pt>
                <c:pt idx="147">
                  <c:v>4.4099999999999921</c:v>
                </c:pt>
                <c:pt idx="148">
                  <c:v>4.4399999999999924</c:v>
                </c:pt>
                <c:pt idx="149">
                  <c:v>4.4699999999999926</c:v>
                </c:pt>
                <c:pt idx="150">
                  <c:v>4.4999999999999929</c:v>
                </c:pt>
                <c:pt idx="151">
                  <c:v>4.5299999999999931</c:v>
                </c:pt>
                <c:pt idx="152">
                  <c:v>4.5599999999999934</c:v>
                </c:pt>
                <c:pt idx="153">
                  <c:v>4.5899999999999936</c:v>
                </c:pt>
                <c:pt idx="154">
                  <c:v>4.6199999999999939</c:v>
                </c:pt>
                <c:pt idx="155">
                  <c:v>4.6499999999999941</c:v>
                </c:pt>
                <c:pt idx="156">
                  <c:v>4.6799999999999944</c:v>
                </c:pt>
                <c:pt idx="157">
                  <c:v>4.7099999999999946</c:v>
                </c:pt>
                <c:pt idx="158">
                  <c:v>4.7399999999999949</c:v>
                </c:pt>
                <c:pt idx="159">
                  <c:v>4.7699999999999951</c:v>
                </c:pt>
                <c:pt idx="160">
                  <c:v>4.7999999999999954</c:v>
                </c:pt>
                <c:pt idx="161">
                  <c:v>4.8299999999999956</c:v>
                </c:pt>
                <c:pt idx="162">
                  <c:v>4.8599999999999959</c:v>
                </c:pt>
                <c:pt idx="163">
                  <c:v>4.8899999999999961</c:v>
                </c:pt>
                <c:pt idx="164">
                  <c:v>4.9199999999999964</c:v>
                </c:pt>
                <c:pt idx="165">
                  <c:v>4.9499999999999966</c:v>
                </c:pt>
                <c:pt idx="166">
                  <c:v>4.9799999999999969</c:v>
                </c:pt>
                <c:pt idx="167">
                  <c:v>5.0099999999999971</c:v>
                </c:pt>
                <c:pt idx="168">
                  <c:v>5.0399999999999974</c:v>
                </c:pt>
                <c:pt idx="169">
                  <c:v>5.0699999999999976</c:v>
                </c:pt>
                <c:pt idx="170">
                  <c:v>5.0999999999999979</c:v>
                </c:pt>
                <c:pt idx="171">
                  <c:v>5.1299999999999981</c:v>
                </c:pt>
                <c:pt idx="172">
                  <c:v>5.1599999999999984</c:v>
                </c:pt>
                <c:pt idx="173">
                  <c:v>5.1899999999999986</c:v>
                </c:pt>
                <c:pt idx="174">
                  <c:v>5.2199999999999989</c:v>
                </c:pt>
                <c:pt idx="175">
                  <c:v>5.2499999999999991</c:v>
                </c:pt>
                <c:pt idx="176">
                  <c:v>5.2799999999999994</c:v>
                </c:pt>
                <c:pt idx="177">
                  <c:v>5.31</c:v>
                </c:pt>
                <c:pt idx="178">
                  <c:v>5.34</c:v>
                </c:pt>
                <c:pt idx="179">
                  <c:v>5.37</c:v>
                </c:pt>
                <c:pt idx="180">
                  <c:v>5.4</c:v>
                </c:pt>
                <c:pt idx="181">
                  <c:v>5.4300000000000006</c:v>
                </c:pt>
                <c:pt idx="182">
                  <c:v>5.4600000000000009</c:v>
                </c:pt>
                <c:pt idx="183">
                  <c:v>5.4900000000000011</c:v>
                </c:pt>
                <c:pt idx="184">
                  <c:v>5.5200000000000014</c:v>
                </c:pt>
                <c:pt idx="185">
                  <c:v>5.5500000000000016</c:v>
                </c:pt>
                <c:pt idx="186">
                  <c:v>5.5800000000000018</c:v>
                </c:pt>
                <c:pt idx="187">
                  <c:v>5.6100000000000021</c:v>
                </c:pt>
                <c:pt idx="188">
                  <c:v>5.6400000000000023</c:v>
                </c:pt>
                <c:pt idx="189">
                  <c:v>5.6700000000000026</c:v>
                </c:pt>
                <c:pt idx="190">
                  <c:v>5.7000000000000028</c:v>
                </c:pt>
                <c:pt idx="191">
                  <c:v>5.7300000000000031</c:v>
                </c:pt>
                <c:pt idx="192">
                  <c:v>5.7600000000000033</c:v>
                </c:pt>
                <c:pt idx="193">
                  <c:v>5.7900000000000036</c:v>
                </c:pt>
                <c:pt idx="194">
                  <c:v>5.8200000000000038</c:v>
                </c:pt>
                <c:pt idx="195">
                  <c:v>5.8500000000000041</c:v>
                </c:pt>
                <c:pt idx="196">
                  <c:v>5.8800000000000043</c:v>
                </c:pt>
                <c:pt idx="197">
                  <c:v>5.9100000000000046</c:v>
                </c:pt>
                <c:pt idx="198">
                  <c:v>5.9400000000000048</c:v>
                </c:pt>
                <c:pt idx="199">
                  <c:v>5.9700000000000051</c:v>
                </c:pt>
                <c:pt idx="200">
                  <c:v>6.0000000000000053</c:v>
                </c:pt>
                <c:pt idx="201">
                  <c:v>6.0300000000000056</c:v>
                </c:pt>
                <c:pt idx="202">
                  <c:v>6.0600000000000058</c:v>
                </c:pt>
                <c:pt idx="203">
                  <c:v>6.0900000000000061</c:v>
                </c:pt>
                <c:pt idx="204">
                  <c:v>6.1200000000000063</c:v>
                </c:pt>
                <c:pt idx="205">
                  <c:v>6.1500000000000066</c:v>
                </c:pt>
                <c:pt idx="206">
                  <c:v>6.1800000000000068</c:v>
                </c:pt>
                <c:pt idx="207">
                  <c:v>6.2100000000000071</c:v>
                </c:pt>
                <c:pt idx="208">
                  <c:v>6.2400000000000073</c:v>
                </c:pt>
                <c:pt idx="209">
                  <c:v>6.2700000000000076</c:v>
                </c:pt>
                <c:pt idx="210">
                  <c:v>6.3000000000000078</c:v>
                </c:pt>
                <c:pt idx="211">
                  <c:v>6.3300000000000081</c:v>
                </c:pt>
                <c:pt idx="212">
                  <c:v>6.3600000000000083</c:v>
                </c:pt>
                <c:pt idx="213">
                  <c:v>6.3900000000000086</c:v>
                </c:pt>
                <c:pt idx="214">
                  <c:v>6.4200000000000088</c:v>
                </c:pt>
                <c:pt idx="215">
                  <c:v>6.4500000000000091</c:v>
                </c:pt>
                <c:pt idx="216">
                  <c:v>6.4800000000000093</c:v>
                </c:pt>
                <c:pt idx="217">
                  <c:v>6.5100000000000096</c:v>
                </c:pt>
                <c:pt idx="218">
                  <c:v>6.5400000000000098</c:v>
                </c:pt>
                <c:pt idx="219">
                  <c:v>6.5700000000000101</c:v>
                </c:pt>
                <c:pt idx="220">
                  <c:v>6.6000000000000103</c:v>
                </c:pt>
                <c:pt idx="221">
                  <c:v>6.6300000000000106</c:v>
                </c:pt>
                <c:pt idx="222">
                  <c:v>6.6600000000000108</c:v>
                </c:pt>
                <c:pt idx="223">
                  <c:v>6.690000000000011</c:v>
                </c:pt>
                <c:pt idx="224">
                  <c:v>6.7200000000000113</c:v>
                </c:pt>
                <c:pt idx="225">
                  <c:v>6.7500000000000115</c:v>
                </c:pt>
                <c:pt idx="226">
                  <c:v>6.7800000000000118</c:v>
                </c:pt>
                <c:pt idx="227">
                  <c:v>6.810000000000012</c:v>
                </c:pt>
                <c:pt idx="228">
                  <c:v>6.8400000000000123</c:v>
                </c:pt>
                <c:pt idx="229">
                  <c:v>6.8700000000000125</c:v>
                </c:pt>
                <c:pt idx="230">
                  <c:v>6.9000000000000128</c:v>
                </c:pt>
                <c:pt idx="231">
                  <c:v>6.930000000000013</c:v>
                </c:pt>
                <c:pt idx="232">
                  <c:v>6.9600000000000133</c:v>
                </c:pt>
                <c:pt idx="233">
                  <c:v>6.9900000000000135</c:v>
                </c:pt>
                <c:pt idx="234">
                  <c:v>7.0200000000000138</c:v>
                </c:pt>
                <c:pt idx="235">
                  <c:v>7.050000000000014</c:v>
                </c:pt>
                <c:pt idx="236">
                  <c:v>7.0800000000000143</c:v>
                </c:pt>
                <c:pt idx="237">
                  <c:v>7.1100000000000145</c:v>
                </c:pt>
                <c:pt idx="238">
                  <c:v>7.1400000000000148</c:v>
                </c:pt>
                <c:pt idx="239">
                  <c:v>7.170000000000015</c:v>
                </c:pt>
                <c:pt idx="240">
                  <c:v>7.2000000000000153</c:v>
                </c:pt>
                <c:pt idx="241">
                  <c:v>7.2300000000000155</c:v>
                </c:pt>
                <c:pt idx="242">
                  <c:v>7.2600000000000158</c:v>
                </c:pt>
                <c:pt idx="243">
                  <c:v>7.290000000000016</c:v>
                </c:pt>
                <c:pt idx="244">
                  <c:v>7.3200000000000163</c:v>
                </c:pt>
                <c:pt idx="245">
                  <c:v>7.3500000000000165</c:v>
                </c:pt>
                <c:pt idx="246">
                  <c:v>7.3800000000000168</c:v>
                </c:pt>
                <c:pt idx="247">
                  <c:v>7.410000000000017</c:v>
                </c:pt>
                <c:pt idx="248">
                  <c:v>7.4400000000000173</c:v>
                </c:pt>
                <c:pt idx="249">
                  <c:v>7.4700000000000175</c:v>
                </c:pt>
                <c:pt idx="250">
                  <c:v>7.5000000000000178</c:v>
                </c:pt>
                <c:pt idx="251">
                  <c:v>7.530000000000018</c:v>
                </c:pt>
                <c:pt idx="252">
                  <c:v>7.5600000000000183</c:v>
                </c:pt>
                <c:pt idx="253">
                  <c:v>7.5900000000000185</c:v>
                </c:pt>
                <c:pt idx="254">
                  <c:v>7.6200000000000188</c:v>
                </c:pt>
                <c:pt idx="255">
                  <c:v>7.650000000000019</c:v>
                </c:pt>
                <c:pt idx="256">
                  <c:v>7.6800000000000193</c:v>
                </c:pt>
                <c:pt idx="257">
                  <c:v>7.7100000000000195</c:v>
                </c:pt>
                <c:pt idx="258">
                  <c:v>7.7400000000000198</c:v>
                </c:pt>
                <c:pt idx="259">
                  <c:v>7.77000000000002</c:v>
                </c:pt>
                <c:pt idx="260">
                  <c:v>7.8000000000000203</c:v>
                </c:pt>
                <c:pt idx="261">
                  <c:v>7.8300000000000205</c:v>
                </c:pt>
                <c:pt idx="262">
                  <c:v>7.8600000000000207</c:v>
                </c:pt>
                <c:pt idx="263">
                  <c:v>7.890000000000021</c:v>
                </c:pt>
                <c:pt idx="264">
                  <c:v>7.9200000000000212</c:v>
                </c:pt>
                <c:pt idx="265">
                  <c:v>7.9500000000000215</c:v>
                </c:pt>
                <c:pt idx="266">
                  <c:v>7.9800000000000217</c:v>
                </c:pt>
                <c:pt idx="267">
                  <c:v>8.0100000000000211</c:v>
                </c:pt>
                <c:pt idx="268">
                  <c:v>8.0400000000000205</c:v>
                </c:pt>
                <c:pt idx="269">
                  <c:v>8.0700000000000198</c:v>
                </c:pt>
                <c:pt idx="270">
                  <c:v>8.1000000000000192</c:v>
                </c:pt>
                <c:pt idx="271">
                  <c:v>8.1300000000000185</c:v>
                </c:pt>
                <c:pt idx="272">
                  <c:v>8.1600000000000179</c:v>
                </c:pt>
                <c:pt idx="273">
                  <c:v>8.1900000000000173</c:v>
                </c:pt>
                <c:pt idx="274">
                  <c:v>8.2200000000000166</c:v>
                </c:pt>
                <c:pt idx="275">
                  <c:v>8.250000000000016</c:v>
                </c:pt>
                <c:pt idx="276">
                  <c:v>8.2800000000000153</c:v>
                </c:pt>
                <c:pt idx="277">
                  <c:v>8.3100000000000147</c:v>
                </c:pt>
                <c:pt idx="278">
                  <c:v>8.3400000000000141</c:v>
                </c:pt>
                <c:pt idx="279">
                  <c:v>8.3700000000000134</c:v>
                </c:pt>
                <c:pt idx="280">
                  <c:v>8.4000000000000128</c:v>
                </c:pt>
                <c:pt idx="281">
                  <c:v>8.4300000000000122</c:v>
                </c:pt>
                <c:pt idx="282">
                  <c:v>8.4600000000000115</c:v>
                </c:pt>
                <c:pt idx="283">
                  <c:v>8.4900000000000109</c:v>
                </c:pt>
                <c:pt idx="284">
                  <c:v>8.5200000000000102</c:v>
                </c:pt>
                <c:pt idx="285">
                  <c:v>8.5500000000000096</c:v>
                </c:pt>
                <c:pt idx="286">
                  <c:v>8.580000000000009</c:v>
                </c:pt>
                <c:pt idx="287">
                  <c:v>8.6100000000000083</c:v>
                </c:pt>
                <c:pt idx="288">
                  <c:v>8.6400000000000077</c:v>
                </c:pt>
                <c:pt idx="289">
                  <c:v>8.670000000000007</c:v>
                </c:pt>
                <c:pt idx="290">
                  <c:v>8.7000000000000064</c:v>
                </c:pt>
                <c:pt idx="291">
                  <c:v>8.7300000000000058</c:v>
                </c:pt>
                <c:pt idx="292">
                  <c:v>8.7600000000000051</c:v>
                </c:pt>
                <c:pt idx="293">
                  <c:v>8.7900000000000045</c:v>
                </c:pt>
                <c:pt idx="294">
                  <c:v>8.8200000000000038</c:v>
                </c:pt>
                <c:pt idx="295">
                  <c:v>8.8500000000000032</c:v>
                </c:pt>
                <c:pt idx="296">
                  <c:v>8.8800000000000026</c:v>
                </c:pt>
                <c:pt idx="297">
                  <c:v>8.9100000000000019</c:v>
                </c:pt>
                <c:pt idx="298">
                  <c:v>8.9400000000000013</c:v>
                </c:pt>
                <c:pt idx="299">
                  <c:v>8.9700000000000006</c:v>
                </c:pt>
                <c:pt idx="300">
                  <c:v>9</c:v>
                </c:pt>
                <c:pt idx="301">
                  <c:v>9.0299999999999994</c:v>
                </c:pt>
                <c:pt idx="302">
                  <c:v>9.0599999999999987</c:v>
                </c:pt>
                <c:pt idx="303">
                  <c:v>9.0899999999999981</c:v>
                </c:pt>
                <c:pt idx="304">
                  <c:v>9.1199999999999974</c:v>
                </c:pt>
                <c:pt idx="305">
                  <c:v>9.1499999999999968</c:v>
                </c:pt>
                <c:pt idx="306">
                  <c:v>9.1799999999999962</c:v>
                </c:pt>
                <c:pt idx="307">
                  <c:v>9.2099999999999955</c:v>
                </c:pt>
                <c:pt idx="308">
                  <c:v>9.2399999999999949</c:v>
                </c:pt>
                <c:pt idx="309">
                  <c:v>9.2699999999999942</c:v>
                </c:pt>
                <c:pt idx="310">
                  <c:v>9.2999999999999936</c:v>
                </c:pt>
                <c:pt idx="311">
                  <c:v>9.329999999999993</c:v>
                </c:pt>
                <c:pt idx="312">
                  <c:v>9.3599999999999923</c:v>
                </c:pt>
                <c:pt idx="313">
                  <c:v>9.3899999999999917</c:v>
                </c:pt>
                <c:pt idx="314">
                  <c:v>9.419999999999991</c:v>
                </c:pt>
                <c:pt idx="315">
                  <c:v>9.4499999999999904</c:v>
                </c:pt>
                <c:pt idx="316">
                  <c:v>9.4799999999999898</c:v>
                </c:pt>
                <c:pt idx="317">
                  <c:v>9.5099999999999891</c:v>
                </c:pt>
                <c:pt idx="318">
                  <c:v>9.5399999999999885</c:v>
                </c:pt>
                <c:pt idx="319">
                  <c:v>9.5699999999999878</c:v>
                </c:pt>
                <c:pt idx="320">
                  <c:v>9.5999999999999872</c:v>
                </c:pt>
                <c:pt idx="321">
                  <c:v>9.6299999999999866</c:v>
                </c:pt>
                <c:pt idx="322">
                  <c:v>9.6599999999999859</c:v>
                </c:pt>
                <c:pt idx="323">
                  <c:v>9.6899999999999853</c:v>
                </c:pt>
                <c:pt idx="324">
                  <c:v>9.7199999999999847</c:v>
                </c:pt>
                <c:pt idx="325">
                  <c:v>9.749999999999984</c:v>
                </c:pt>
                <c:pt idx="326">
                  <c:v>9.7799999999999834</c:v>
                </c:pt>
                <c:pt idx="327">
                  <c:v>9.8099999999999827</c:v>
                </c:pt>
                <c:pt idx="328">
                  <c:v>9.8399999999999821</c:v>
                </c:pt>
                <c:pt idx="329">
                  <c:v>9.8699999999999815</c:v>
                </c:pt>
                <c:pt idx="330">
                  <c:v>9.8999999999999808</c:v>
                </c:pt>
                <c:pt idx="331">
                  <c:v>9.9299999999999802</c:v>
                </c:pt>
                <c:pt idx="332">
                  <c:v>9.9599999999999795</c:v>
                </c:pt>
                <c:pt idx="333">
                  <c:v>9.9899999999999789</c:v>
                </c:pt>
                <c:pt idx="334">
                  <c:v>10.019999999999978</c:v>
                </c:pt>
                <c:pt idx="335">
                  <c:v>10.049999999999978</c:v>
                </c:pt>
                <c:pt idx="336">
                  <c:v>10.079999999999977</c:v>
                </c:pt>
                <c:pt idx="337">
                  <c:v>10.109999999999976</c:v>
                </c:pt>
                <c:pt idx="338">
                  <c:v>10.139999999999976</c:v>
                </c:pt>
                <c:pt idx="339">
                  <c:v>10.169999999999975</c:v>
                </c:pt>
                <c:pt idx="340">
                  <c:v>10.199999999999974</c:v>
                </c:pt>
                <c:pt idx="341">
                  <c:v>10.229999999999974</c:v>
                </c:pt>
                <c:pt idx="342">
                  <c:v>10.259999999999973</c:v>
                </c:pt>
                <c:pt idx="343">
                  <c:v>10.289999999999973</c:v>
                </c:pt>
                <c:pt idx="344">
                  <c:v>10.319999999999972</c:v>
                </c:pt>
                <c:pt idx="345">
                  <c:v>10.349999999999971</c:v>
                </c:pt>
                <c:pt idx="346">
                  <c:v>10.379999999999971</c:v>
                </c:pt>
                <c:pt idx="347">
                  <c:v>10.40999999999997</c:v>
                </c:pt>
                <c:pt idx="348">
                  <c:v>10.439999999999969</c:v>
                </c:pt>
                <c:pt idx="349">
                  <c:v>10.469999999999969</c:v>
                </c:pt>
                <c:pt idx="350">
                  <c:v>10.499999999999968</c:v>
                </c:pt>
                <c:pt idx="351">
                  <c:v>10.529999999999967</c:v>
                </c:pt>
                <c:pt idx="352">
                  <c:v>10.559999999999967</c:v>
                </c:pt>
                <c:pt idx="353">
                  <c:v>10.589999999999966</c:v>
                </c:pt>
                <c:pt idx="354">
                  <c:v>10.619999999999965</c:v>
                </c:pt>
                <c:pt idx="355">
                  <c:v>10.649999999999965</c:v>
                </c:pt>
                <c:pt idx="356">
                  <c:v>10.679999999999964</c:v>
                </c:pt>
                <c:pt idx="357">
                  <c:v>10.709999999999964</c:v>
                </c:pt>
                <c:pt idx="358">
                  <c:v>10.739999999999963</c:v>
                </c:pt>
                <c:pt idx="359">
                  <c:v>10.769999999999962</c:v>
                </c:pt>
                <c:pt idx="360">
                  <c:v>10.799999999999962</c:v>
                </c:pt>
                <c:pt idx="361">
                  <c:v>10.829999999999961</c:v>
                </c:pt>
                <c:pt idx="362">
                  <c:v>10.85999999999996</c:v>
                </c:pt>
                <c:pt idx="363">
                  <c:v>10.88999999999996</c:v>
                </c:pt>
                <c:pt idx="364">
                  <c:v>10.919999999999959</c:v>
                </c:pt>
                <c:pt idx="365">
                  <c:v>10.949999999999958</c:v>
                </c:pt>
                <c:pt idx="366">
                  <c:v>10.979999999999958</c:v>
                </c:pt>
                <c:pt idx="367">
                  <c:v>11.009999999999957</c:v>
                </c:pt>
                <c:pt idx="368">
                  <c:v>11.039999999999957</c:v>
                </c:pt>
                <c:pt idx="369">
                  <c:v>11.069999999999956</c:v>
                </c:pt>
                <c:pt idx="370">
                  <c:v>11.099999999999955</c:v>
                </c:pt>
                <c:pt idx="371">
                  <c:v>11.129999999999955</c:v>
                </c:pt>
                <c:pt idx="372">
                  <c:v>11.159999999999954</c:v>
                </c:pt>
                <c:pt idx="373">
                  <c:v>11.189999999999953</c:v>
                </c:pt>
                <c:pt idx="374">
                  <c:v>11.219999999999953</c:v>
                </c:pt>
                <c:pt idx="375">
                  <c:v>11.249999999999952</c:v>
                </c:pt>
                <c:pt idx="376">
                  <c:v>11.279999999999951</c:v>
                </c:pt>
                <c:pt idx="377">
                  <c:v>11.309999999999951</c:v>
                </c:pt>
                <c:pt idx="378">
                  <c:v>11.33999999999995</c:v>
                </c:pt>
                <c:pt idx="379">
                  <c:v>11.369999999999949</c:v>
                </c:pt>
                <c:pt idx="380">
                  <c:v>11.399999999999949</c:v>
                </c:pt>
                <c:pt idx="381">
                  <c:v>11.429999999999948</c:v>
                </c:pt>
                <c:pt idx="382">
                  <c:v>11.459999999999948</c:v>
                </c:pt>
                <c:pt idx="383">
                  <c:v>11.489999999999947</c:v>
                </c:pt>
                <c:pt idx="384">
                  <c:v>11.519999999999946</c:v>
                </c:pt>
                <c:pt idx="385">
                  <c:v>11.549999999999946</c:v>
                </c:pt>
                <c:pt idx="386">
                  <c:v>11.579999999999945</c:v>
                </c:pt>
                <c:pt idx="387">
                  <c:v>11.609999999999944</c:v>
                </c:pt>
                <c:pt idx="388">
                  <c:v>11.639999999999944</c:v>
                </c:pt>
                <c:pt idx="389">
                  <c:v>11.669999999999943</c:v>
                </c:pt>
                <c:pt idx="390">
                  <c:v>11.699999999999942</c:v>
                </c:pt>
                <c:pt idx="391">
                  <c:v>11.729999999999942</c:v>
                </c:pt>
                <c:pt idx="392">
                  <c:v>11.759999999999941</c:v>
                </c:pt>
                <c:pt idx="393">
                  <c:v>11.789999999999941</c:v>
                </c:pt>
                <c:pt idx="394">
                  <c:v>11.81999999999994</c:v>
                </c:pt>
                <c:pt idx="395">
                  <c:v>11.849999999999939</c:v>
                </c:pt>
                <c:pt idx="396">
                  <c:v>11.879999999999939</c:v>
                </c:pt>
                <c:pt idx="397">
                  <c:v>11.909999999999938</c:v>
                </c:pt>
                <c:pt idx="398">
                  <c:v>11.939999999999937</c:v>
                </c:pt>
                <c:pt idx="399">
                  <c:v>11.969999999999937</c:v>
                </c:pt>
                <c:pt idx="400">
                  <c:v>11.999999999999936</c:v>
                </c:pt>
                <c:pt idx="401">
                  <c:v>12.029999999999935</c:v>
                </c:pt>
                <c:pt idx="402">
                  <c:v>12.059999999999935</c:v>
                </c:pt>
                <c:pt idx="403">
                  <c:v>12.089999999999934</c:v>
                </c:pt>
                <c:pt idx="404">
                  <c:v>12.119999999999933</c:v>
                </c:pt>
                <c:pt idx="405">
                  <c:v>12.149999999999933</c:v>
                </c:pt>
                <c:pt idx="406">
                  <c:v>12.179999999999932</c:v>
                </c:pt>
                <c:pt idx="407">
                  <c:v>12.209999999999932</c:v>
                </c:pt>
                <c:pt idx="408">
                  <c:v>12.239999999999931</c:v>
                </c:pt>
                <c:pt idx="409">
                  <c:v>12.26999999999993</c:v>
                </c:pt>
                <c:pt idx="410">
                  <c:v>12.29999999999993</c:v>
                </c:pt>
                <c:pt idx="411">
                  <c:v>12.329999999999929</c:v>
                </c:pt>
                <c:pt idx="412">
                  <c:v>12.359999999999928</c:v>
                </c:pt>
                <c:pt idx="413">
                  <c:v>12.389999999999928</c:v>
                </c:pt>
                <c:pt idx="414">
                  <c:v>12.419999999999927</c:v>
                </c:pt>
                <c:pt idx="415">
                  <c:v>12.449999999999926</c:v>
                </c:pt>
                <c:pt idx="416">
                  <c:v>12.479999999999926</c:v>
                </c:pt>
                <c:pt idx="417">
                  <c:v>12.509999999999925</c:v>
                </c:pt>
                <c:pt idx="418">
                  <c:v>12.539999999999925</c:v>
                </c:pt>
                <c:pt idx="419">
                  <c:v>12.569999999999924</c:v>
                </c:pt>
                <c:pt idx="420">
                  <c:v>12.599999999999923</c:v>
                </c:pt>
                <c:pt idx="421">
                  <c:v>12.629999999999923</c:v>
                </c:pt>
                <c:pt idx="422">
                  <c:v>12.659999999999922</c:v>
                </c:pt>
                <c:pt idx="423">
                  <c:v>12.689999999999921</c:v>
                </c:pt>
                <c:pt idx="424">
                  <c:v>12.719999999999921</c:v>
                </c:pt>
                <c:pt idx="425">
                  <c:v>12.74999999999992</c:v>
                </c:pt>
                <c:pt idx="426">
                  <c:v>12.779999999999919</c:v>
                </c:pt>
                <c:pt idx="427">
                  <c:v>12.809999999999919</c:v>
                </c:pt>
                <c:pt idx="428">
                  <c:v>12.839999999999918</c:v>
                </c:pt>
                <c:pt idx="429">
                  <c:v>12.869999999999918</c:v>
                </c:pt>
                <c:pt idx="430">
                  <c:v>12.899999999999917</c:v>
                </c:pt>
                <c:pt idx="431">
                  <c:v>12.929999999999916</c:v>
                </c:pt>
                <c:pt idx="432">
                  <c:v>12.959999999999916</c:v>
                </c:pt>
                <c:pt idx="433">
                  <c:v>12.989999999999915</c:v>
                </c:pt>
                <c:pt idx="434">
                  <c:v>13.019999999999914</c:v>
                </c:pt>
                <c:pt idx="435">
                  <c:v>13.049999999999914</c:v>
                </c:pt>
                <c:pt idx="436">
                  <c:v>13.079999999999913</c:v>
                </c:pt>
                <c:pt idx="437">
                  <c:v>13.109999999999912</c:v>
                </c:pt>
                <c:pt idx="438">
                  <c:v>13.139999999999912</c:v>
                </c:pt>
                <c:pt idx="439">
                  <c:v>13.169999999999911</c:v>
                </c:pt>
                <c:pt idx="440">
                  <c:v>13.19999999999991</c:v>
                </c:pt>
                <c:pt idx="441">
                  <c:v>13.22999999999991</c:v>
                </c:pt>
                <c:pt idx="442">
                  <c:v>13.259999999999909</c:v>
                </c:pt>
                <c:pt idx="443">
                  <c:v>13.289999999999909</c:v>
                </c:pt>
                <c:pt idx="444">
                  <c:v>13.319999999999908</c:v>
                </c:pt>
                <c:pt idx="445">
                  <c:v>13.349999999999907</c:v>
                </c:pt>
                <c:pt idx="446">
                  <c:v>13.379999999999907</c:v>
                </c:pt>
                <c:pt idx="447">
                  <c:v>13.409999999999906</c:v>
                </c:pt>
                <c:pt idx="448">
                  <c:v>13.439999999999905</c:v>
                </c:pt>
                <c:pt idx="449">
                  <c:v>13.469999999999905</c:v>
                </c:pt>
                <c:pt idx="450">
                  <c:v>13.499999999999904</c:v>
                </c:pt>
                <c:pt idx="451">
                  <c:v>13.529999999999903</c:v>
                </c:pt>
                <c:pt idx="452">
                  <c:v>13.559999999999903</c:v>
                </c:pt>
                <c:pt idx="453">
                  <c:v>13.589999999999902</c:v>
                </c:pt>
                <c:pt idx="454">
                  <c:v>13.619999999999902</c:v>
                </c:pt>
                <c:pt idx="455">
                  <c:v>13.649999999999901</c:v>
                </c:pt>
                <c:pt idx="456">
                  <c:v>13.6799999999999</c:v>
                </c:pt>
                <c:pt idx="457">
                  <c:v>13.7099999999999</c:v>
                </c:pt>
                <c:pt idx="458">
                  <c:v>13.739999999999899</c:v>
                </c:pt>
                <c:pt idx="459">
                  <c:v>13.769999999999898</c:v>
                </c:pt>
                <c:pt idx="460">
                  <c:v>13.799999999999898</c:v>
                </c:pt>
                <c:pt idx="461">
                  <c:v>13.829999999999897</c:v>
                </c:pt>
                <c:pt idx="462">
                  <c:v>13.859999999999896</c:v>
                </c:pt>
                <c:pt idx="463">
                  <c:v>13.889999999999896</c:v>
                </c:pt>
                <c:pt idx="464">
                  <c:v>13.919999999999895</c:v>
                </c:pt>
                <c:pt idx="465">
                  <c:v>13.949999999999894</c:v>
                </c:pt>
                <c:pt idx="466">
                  <c:v>13.979999999999894</c:v>
                </c:pt>
                <c:pt idx="467">
                  <c:v>14.009999999999893</c:v>
                </c:pt>
                <c:pt idx="468">
                  <c:v>14.039999999999893</c:v>
                </c:pt>
                <c:pt idx="469">
                  <c:v>14.069999999999892</c:v>
                </c:pt>
                <c:pt idx="470">
                  <c:v>14.099999999999891</c:v>
                </c:pt>
                <c:pt idx="471">
                  <c:v>14.129999999999891</c:v>
                </c:pt>
                <c:pt idx="472">
                  <c:v>14.15999999999989</c:v>
                </c:pt>
                <c:pt idx="473">
                  <c:v>14.189999999999889</c:v>
                </c:pt>
                <c:pt idx="474">
                  <c:v>14.219999999999889</c:v>
                </c:pt>
                <c:pt idx="475">
                  <c:v>14.249999999999888</c:v>
                </c:pt>
                <c:pt idx="476">
                  <c:v>14.279999999999887</c:v>
                </c:pt>
                <c:pt idx="477">
                  <c:v>14.309999999999887</c:v>
                </c:pt>
                <c:pt idx="478">
                  <c:v>14.339999999999886</c:v>
                </c:pt>
                <c:pt idx="479">
                  <c:v>14.369999999999886</c:v>
                </c:pt>
                <c:pt idx="480">
                  <c:v>14.399999999999885</c:v>
                </c:pt>
                <c:pt idx="481">
                  <c:v>14.429999999999884</c:v>
                </c:pt>
                <c:pt idx="482">
                  <c:v>14.459999999999884</c:v>
                </c:pt>
                <c:pt idx="483">
                  <c:v>14.489999999999883</c:v>
                </c:pt>
                <c:pt idx="484">
                  <c:v>14.519999999999882</c:v>
                </c:pt>
                <c:pt idx="485">
                  <c:v>14.549999999999882</c:v>
                </c:pt>
                <c:pt idx="486">
                  <c:v>14.579999999999881</c:v>
                </c:pt>
                <c:pt idx="487">
                  <c:v>14.60999999999988</c:v>
                </c:pt>
                <c:pt idx="488">
                  <c:v>14.63999999999988</c:v>
                </c:pt>
                <c:pt idx="489">
                  <c:v>14.669999999999879</c:v>
                </c:pt>
                <c:pt idx="490">
                  <c:v>14.699999999999878</c:v>
                </c:pt>
                <c:pt idx="491">
                  <c:v>14.729999999999878</c:v>
                </c:pt>
                <c:pt idx="492">
                  <c:v>14.759999999999877</c:v>
                </c:pt>
                <c:pt idx="493">
                  <c:v>14.789999999999877</c:v>
                </c:pt>
                <c:pt idx="494">
                  <c:v>14.819999999999876</c:v>
                </c:pt>
                <c:pt idx="495">
                  <c:v>14.849999999999875</c:v>
                </c:pt>
                <c:pt idx="496">
                  <c:v>14.879999999999875</c:v>
                </c:pt>
                <c:pt idx="497">
                  <c:v>14.909999999999874</c:v>
                </c:pt>
                <c:pt idx="498">
                  <c:v>14.939999999999873</c:v>
                </c:pt>
                <c:pt idx="499">
                  <c:v>14.969999999999873</c:v>
                </c:pt>
                <c:pt idx="500">
                  <c:v>14.999999999999872</c:v>
                </c:pt>
                <c:pt idx="501">
                  <c:v>15.029999999999871</c:v>
                </c:pt>
                <c:pt idx="502">
                  <c:v>15.059999999999871</c:v>
                </c:pt>
                <c:pt idx="503">
                  <c:v>15.08999999999987</c:v>
                </c:pt>
                <c:pt idx="504">
                  <c:v>15.11999999999987</c:v>
                </c:pt>
                <c:pt idx="505">
                  <c:v>15.149999999999869</c:v>
                </c:pt>
                <c:pt idx="506">
                  <c:v>15.179999999999868</c:v>
                </c:pt>
                <c:pt idx="507">
                  <c:v>15.209999999999868</c:v>
                </c:pt>
                <c:pt idx="508">
                  <c:v>15.239999999999867</c:v>
                </c:pt>
                <c:pt idx="509">
                  <c:v>15.269999999999866</c:v>
                </c:pt>
                <c:pt idx="510">
                  <c:v>15.299999999999866</c:v>
                </c:pt>
                <c:pt idx="511">
                  <c:v>15.329999999999865</c:v>
                </c:pt>
                <c:pt idx="512">
                  <c:v>15.359999999999864</c:v>
                </c:pt>
                <c:pt idx="513">
                  <c:v>15.389999999999864</c:v>
                </c:pt>
                <c:pt idx="514">
                  <c:v>15.419999999999863</c:v>
                </c:pt>
                <c:pt idx="515">
                  <c:v>15.449999999999863</c:v>
                </c:pt>
                <c:pt idx="516">
                  <c:v>15.479999999999862</c:v>
                </c:pt>
                <c:pt idx="517">
                  <c:v>15.509999999999861</c:v>
                </c:pt>
                <c:pt idx="518">
                  <c:v>15.539999999999861</c:v>
                </c:pt>
                <c:pt idx="519">
                  <c:v>15.56999999999986</c:v>
                </c:pt>
                <c:pt idx="520">
                  <c:v>15.599999999999859</c:v>
                </c:pt>
                <c:pt idx="521">
                  <c:v>15.629999999999859</c:v>
                </c:pt>
                <c:pt idx="522">
                  <c:v>15.659999999999858</c:v>
                </c:pt>
                <c:pt idx="523">
                  <c:v>15.689999999999857</c:v>
                </c:pt>
                <c:pt idx="524">
                  <c:v>15.719999999999857</c:v>
                </c:pt>
                <c:pt idx="525">
                  <c:v>15.749999999999856</c:v>
                </c:pt>
                <c:pt idx="526">
                  <c:v>15.779999999999855</c:v>
                </c:pt>
                <c:pt idx="527">
                  <c:v>15.809999999999855</c:v>
                </c:pt>
                <c:pt idx="528">
                  <c:v>15.839999999999854</c:v>
                </c:pt>
                <c:pt idx="529">
                  <c:v>15.869999999999854</c:v>
                </c:pt>
                <c:pt idx="530">
                  <c:v>15.899999999999853</c:v>
                </c:pt>
                <c:pt idx="531">
                  <c:v>15.929999999999852</c:v>
                </c:pt>
                <c:pt idx="532">
                  <c:v>15.959999999999852</c:v>
                </c:pt>
                <c:pt idx="533">
                  <c:v>15.989999999999851</c:v>
                </c:pt>
                <c:pt idx="534">
                  <c:v>16.01999999999985</c:v>
                </c:pt>
                <c:pt idx="535">
                  <c:v>16.049999999999851</c:v>
                </c:pt>
                <c:pt idx="536">
                  <c:v>16.079999999999853</c:v>
                </c:pt>
                <c:pt idx="537">
                  <c:v>16.109999999999854</c:v>
                </c:pt>
                <c:pt idx="538">
                  <c:v>16.139999999999855</c:v>
                </c:pt>
                <c:pt idx="539">
                  <c:v>16.169999999999856</c:v>
                </c:pt>
                <c:pt idx="540">
                  <c:v>16.199999999999857</c:v>
                </c:pt>
                <c:pt idx="541">
                  <c:v>16.229999999999858</c:v>
                </c:pt>
                <c:pt idx="542">
                  <c:v>16.259999999999859</c:v>
                </c:pt>
                <c:pt idx="543">
                  <c:v>16.289999999999861</c:v>
                </c:pt>
                <c:pt idx="544">
                  <c:v>16.319999999999862</c:v>
                </c:pt>
                <c:pt idx="545">
                  <c:v>16.349999999999863</c:v>
                </c:pt>
                <c:pt idx="546">
                  <c:v>16.379999999999864</c:v>
                </c:pt>
                <c:pt idx="547">
                  <c:v>16.409999999999865</c:v>
                </c:pt>
                <c:pt idx="548">
                  <c:v>16.439999999999866</c:v>
                </c:pt>
                <c:pt idx="549">
                  <c:v>16.469999999999867</c:v>
                </c:pt>
                <c:pt idx="550">
                  <c:v>16.499999999999869</c:v>
                </c:pt>
                <c:pt idx="551">
                  <c:v>16.52999999999987</c:v>
                </c:pt>
                <c:pt idx="552">
                  <c:v>16.559999999999871</c:v>
                </c:pt>
                <c:pt idx="553">
                  <c:v>16.589999999999872</c:v>
                </c:pt>
                <c:pt idx="554">
                  <c:v>16.619999999999873</c:v>
                </c:pt>
                <c:pt idx="555">
                  <c:v>16.649999999999874</c:v>
                </c:pt>
                <c:pt idx="556">
                  <c:v>16.679999999999875</c:v>
                </c:pt>
                <c:pt idx="557">
                  <c:v>16.709999999999877</c:v>
                </c:pt>
                <c:pt idx="558">
                  <c:v>16.739999999999878</c:v>
                </c:pt>
                <c:pt idx="559">
                  <c:v>16.769999999999879</c:v>
                </c:pt>
                <c:pt idx="560">
                  <c:v>16.79999999999988</c:v>
                </c:pt>
                <c:pt idx="561">
                  <c:v>16.829999999999881</c:v>
                </c:pt>
                <c:pt idx="562">
                  <c:v>16.859999999999882</c:v>
                </c:pt>
                <c:pt idx="563">
                  <c:v>16.889999999999883</c:v>
                </c:pt>
                <c:pt idx="564">
                  <c:v>16.919999999999884</c:v>
                </c:pt>
                <c:pt idx="565">
                  <c:v>16.949999999999886</c:v>
                </c:pt>
                <c:pt idx="566">
                  <c:v>16.979999999999887</c:v>
                </c:pt>
                <c:pt idx="567">
                  <c:v>17.009999999999888</c:v>
                </c:pt>
                <c:pt idx="568">
                  <c:v>17.039999999999889</c:v>
                </c:pt>
                <c:pt idx="569">
                  <c:v>17.06999999999989</c:v>
                </c:pt>
                <c:pt idx="570">
                  <c:v>17.099999999999891</c:v>
                </c:pt>
                <c:pt idx="571">
                  <c:v>17.129999999999892</c:v>
                </c:pt>
                <c:pt idx="572">
                  <c:v>17.159999999999894</c:v>
                </c:pt>
                <c:pt idx="573">
                  <c:v>17.189999999999895</c:v>
                </c:pt>
                <c:pt idx="574">
                  <c:v>17.219999999999896</c:v>
                </c:pt>
                <c:pt idx="575">
                  <c:v>17.249999999999897</c:v>
                </c:pt>
                <c:pt idx="576">
                  <c:v>17.279999999999898</c:v>
                </c:pt>
                <c:pt idx="577">
                  <c:v>17.309999999999899</c:v>
                </c:pt>
                <c:pt idx="578">
                  <c:v>17.3399999999999</c:v>
                </c:pt>
                <c:pt idx="579">
                  <c:v>17.369999999999902</c:v>
                </c:pt>
                <c:pt idx="580">
                  <c:v>17.399999999999903</c:v>
                </c:pt>
                <c:pt idx="581">
                  <c:v>17.429999999999904</c:v>
                </c:pt>
                <c:pt idx="582">
                  <c:v>17.459999999999905</c:v>
                </c:pt>
                <c:pt idx="583">
                  <c:v>17.489999999999906</c:v>
                </c:pt>
                <c:pt idx="584">
                  <c:v>17.519999999999907</c:v>
                </c:pt>
                <c:pt idx="585">
                  <c:v>17.549999999999908</c:v>
                </c:pt>
                <c:pt idx="586">
                  <c:v>17.579999999999909</c:v>
                </c:pt>
                <c:pt idx="587">
                  <c:v>17.609999999999911</c:v>
                </c:pt>
                <c:pt idx="588">
                  <c:v>17.639999999999912</c:v>
                </c:pt>
                <c:pt idx="589">
                  <c:v>17.669999999999913</c:v>
                </c:pt>
                <c:pt idx="590">
                  <c:v>17.699999999999914</c:v>
                </c:pt>
                <c:pt idx="591">
                  <c:v>17.729999999999915</c:v>
                </c:pt>
                <c:pt idx="592">
                  <c:v>17.759999999999916</c:v>
                </c:pt>
                <c:pt idx="593">
                  <c:v>17.789999999999917</c:v>
                </c:pt>
                <c:pt idx="594">
                  <c:v>17.819999999999919</c:v>
                </c:pt>
                <c:pt idx="595">
                  <c:v>17.84999999999992</c:v>
                </c:pt>
                <c:pt idx="596">
                  <c:v>17.879999999999921</c:v>
                </c:pt>
                <c:pt idx="597">
                  <c:v>17.909999999999922</c:v>
                </c:pt>
                <c:pt idx="598">
                  <c:v>17.939999999999923</c:v>
                </c:pt>
                <c:pt idx="599">
                  <c:v>17.969999999999924</c:v>
                </c:pt>
                <c:pt idx="600">
                  <c:v>17.999999999999925</c:v>
                </c:pt>
                <c:pt idx="601">
                  <c:v>18.029999999999927</c:v>
                </c:pt>
                <c:pt idx="602">
                  <c:v>18.059999999999928</c:v>
                </c:pt>
                <c:pt idx="603">
                  <c:v>18.089999999999929</c:v>
                </c:pt>
                <c:pt idx="604">
                  <c:v>18.11999999999993</c:v>
                </c:pt>
                <c:pt idx="605">
                  <c:v>18.149999999999931</c:v>
                </c:pt>
                <c:pt idx="606">
                  <c:v>18.179999999999932</c:v>
                </c:pt>
                <c:pt idx="607">
                  <c:v>18.209999999999933</c:v>
                </c:pt>
                <c:pt idx="608">
                  <c:v>18.239999999999934</c:v>
                </c:pt>
                <c:pt idx="609">
                  <c:v>18.269999999999936</c:v>
                </c:pt>
                <c:pt idx="610">
                  <c:v>18.299999999999937</c:v>
                </c:pt>
                <c:pt idx="611">
                  <c:v>18.329999999999938</c:v>
                </c:pt>
                <c:pt idx="612">
                  <c:v>18.359999999999939</c:v>
                </c:pt>
                <c:pt idx="613">
                  <c:v>18.38999999999994</c:v>
                </c:pt>
                <c:pt idx="614">
                  <c:v>18.419999999999941</c:v>
                </c:pt>
                <c:pt idx="615">
                  <c:v>18.449999999999942</c:v>
                </c:pt>
                <c:pt idx="616">
                  <c:v>18.479999999999944</c:v>
                </c:pt>
                <c:pt idx="617">
                  <c:v>18.509999999999945</c:v>
                </c:pt>
                <c:pt idx="618">
                  <c:v>18.539999999999946</c:v>
                </c:pt>
                <c:pt idx="619">
                  <c:v>18.569999999999947</c:v>
                </c:pt>
                <c:pt idx="620">
                  <c:v>18.599999999999948</c:v>
                </c:pt>
                <c:pt idx="621">
                  <c:v>18.629999999999949</c:v>
                </c:pt>
                <c:pt idx="622">
                  <c:v>18.65999999999995</c:v>
                </c:pt>
                <c:pt idx="623">
                  <c:v>18.689999999999952</c:v>
                </c:pt>
                <c:pt idx="624">
                  <c:v>18.719999999999953</c:v>
                </c:pt>
                <c:pt idx="625">
                  <c:v>18.749999999999954</c:v>
                </c:pt>
                <c:pt idx="626">
                  <c:v>18.779999999999955</c:v>
                </c:pt>
                <c:pt idx="627">
                  <c:v>18.809999999999956</c:v>
                </c:pt>
                <c:pt idx="628">
                  <c:v>18.839999999999957</c:v>
                </c:pt>
                <c:pt idx="629">
                  <c:v>18.869999999999958</c:v>
                </c:pt>
                <c:pt idx="630">
                  <c:v>18.899999999999959</c:v>
                </c:pt>
                <c:pt idx="631">
                  <c:v>18.929999999999961</c:v>
                </c:pt>
                <c:pt idx="632">
                  <c:v>18.959999999999962</c:v>
                </c:pt>
                <c:pt idx="633">
                  <c:v>18.989999999999963</c:v>
                </c:pt>
                <c:pt idx="634">
                  <c:v>19.019999999999964</c:v>
                </c:pt>
                <c:pt idx="635">
                  <c:v>19.049999999999965</c:v>
                </c:pt>
                <c:pt idx="636">
                  <c:v>19.079999999999966</c:v>
                </c:pt>
                <c:pt idx="637">
                  <c:v>19.109999999999967</c:v>
                </c:pt>
                <c:pt idx="638">
                  <c:v>19.139999999999969</c:v>
                </c:pt>
                <c:pt idx="639">
                  <c:v>19.16999999999997</c:v>
                </c:pt>
                <c:pt idx="640">
                  <c:v>19.199999999999971</c:v>
                </c:pt>
                <c:pt idx="641">
                  <c:v>19.229999999999972</c:v>
                </c:pt>
                <c:pt idx="642">
                  <c:v>19.259999999999973</c:v>
                </c:pt>
                <c:pt idx="643">
                  <c:v>19.289999999999974</c:v>
                </c:pt>
                <c:pt idx="644">
                  <c:v>19.319999999999975</c:v>
                </c:pt>
                <c:pt idx="645">
                  <c:v>19.349999999999977</c:v>
                </c:pt>
                <c:pt idx="646">
                  <c:v>19.379999999999978</c:v>
                </c:pt>
                <c:pt idx="647">
                  <c:v>19.409999999999979</c:v>
                </c:pt>
                <c:pt idx="648">
                  <c:v>19.43999999999998</c:v>
                </c:pt>
                <c:pt idx="649">
                  <c:v>19.469999999999981</c:v>
                </c:pt>
                <c:pt idx="650">
                  <c:v>19.499999999999982</c:v>
                </c:pt>
                <c:pt idx="651">
                  <c:v>19.529999999999983</c:v>
                </c:pt>
                <c:pt idx="652">
                  <c:v>19.559999999999985</c:v>
                </c:pt>
                <c:pt idx="653">
                  <c:v>19.589999999999986</c:v>
                </c:pt>
                <c:pt idx="654">
                  <c:v>19.619999999999987</c:v>
                </c:pt>
                <c:pt idx="655">
                  <c:v>19.649999999999988</c:v>
                </c:pt>
                <c:pt idx="656">
                  <c:v>19.679999999999989</c:v>
                </c:pt>
                <c:pt idx="657">
                  <c:v>19.70999999999999</c:v>
                </c:pt>
                <c:pt idx="658">
                  <c:v>19.739999999999991</c:v>
                </c:pt>
                <c:pt idx="659">
                  <c:v>19.769999999999992</c:v>
                </c:pt>
                <c:pt idx="660">
                  <c:v>19.799999999999994</c:v>
                </c:pt>
                <c:pt idx="661">
                  <c:v>19.829999999999995</c:v>
                </c:pt>
                <c:pt idx="662">
                  <c:v>19.859999999999996</c:v>
                </c:pt>
                <c:pt idx="663">
                  <c:v>19.889999999999997</c:v>
                </c:pt>
                <c:pt idx="664">
                  <c:v>19.919999999999998</c:v>
                </c:pt>
                <c:pt idx="665">
                  <c:v>19.95</c:v>
                </c:pt>
                <c:pt idx="666">
                  <c:v>19.98</c:v>
                </c:pt>
                <c:pt idx="667">
                  <c:v>20.010000000000002</c:v>
                </c:pt>
                <c:pt idx="668">
                  <c:v>20.040000000000003</c:v>
                </c:pt>
                <c:pt idx="669">
                  <c:v>20.070000000000004</c:v>
                </c:pt>
                <c:pt idx="670">
                  <c:v>20.100000000000005</c:v>
                </c:pt>
                <c:pt idx="671">
                  <c:v>20.130000000000006</c:v>
                </c:pt>
                <c:pt idx="672">
                  <c:v>20.160000000000007</c:v>
                </c:pt>
                <c:pt idx="673">
                  <c:v>20.190000000000008</c:v>
                </c:pt>
                <c:pt idx="674">
                  <c:v>20.22000000000001</c:v>
                </c:pt>
                <c:pt idx="675">
                  <c:v>20.250000000000011</c:v>
                </c:pt>
                <c:pt idx="676">
                  <c:v>20.280000000000012</c:v>
                </c:pt>
                <c:pt idx="677">
                  <c:v>20.310000000000013</c:v>
                </c:pt>
                <c:pt idx="678">
                  <c:v>20.340000000000014</c:v>
                </c:pt>
                <c:pt idx="679">
                  <c:v>20.370000000000015</c:v>
                </c:pt>
                <c:pt idx="680">
                  <c:v>20.400000000000016</c:v>
                </c:pt>
                <c:pt idx="681">
                  <c:v>20.430000000000017</c:v>
                </c:pt>
                <c:pt idx="682">
                  <c:v>20.460000000000019</c:v>
                </c:pt>
                <c:pt idx="683">
                  <c:v>20.49000000000002</c:v>
                </c:pt>
                <c:pt idx="684">
                  <c:v>20.520000000000021</c:v>
                </c:pt>
                <c:pt idx="685">
                  <c:v>20.550000000000022</c:v>
                </c:pt>
                <c:pt idx="686">
                  <c:v>20.580000000000023</c:v>
                </c:pt>
                <c:pt idx="687">
                  <c:v>20.610000000000024</c:v>
                </c:pt>
                <c:pt idx="688">
                  <c:v>20.640000000000025</c:v>
                </c:pt>
                <c:pt idx="689">
                  <c:v>20.670000000000027</c:v>
                </c:pt>
                <c:pt idx="690">
                  <c:v>20.700000000000028</c:v>
                </c:pt>
                <c:pt idx="691">
                  <c:v>20.730000000000029</c:v>
                </c:pt>
                <c:pt idx="692">
                  <c:v>20.76000000000003</c:v>
                </c:pt>
                <c:pt idx="693">
                  <c:v>20.790000000000031</c:v>
                </c:pt>
                <c:pt idx="694">
                  <c:v>20.820000000000032</c:v>
                </c:pt>
                <c:pt idx="695">
                  <c:v>20.850000000000033</c:v>
                </c:pt>
                <c:pt idx="696">
                  <c:v>20.880000000000035</c:v>
                </c:pt>
                <c:pt idx="697">
                  <c:v>20.910000000000036</c:v>
                </c:pt>
                <c:pt idx="698">
                  <c:v>20.940000000000037</c:v>
                </c:pt>
                <c:pt idx="699">
                  <c:v>20.970000000000038</c:v>
                </c:pt>
                <c:pt idx="700">
                  <c:v>21.000000000000039</c:v>
                </c:pt>
                <c:pt idx="701">
                  <c:v>21.03000000000004</c:v>
                </c:pt>
                <c:pt idx="702">
                  <c:v>21.060000000000041</c:v>
                </c:pt>
                <c:pt idx="703">
                  <c:v>21.090000000000042</c:v>
                </c:pt>
                <c:pt idx="704">
                  <c:v>21.120000000000044</c:v>
                </c:pt>
                <c:pt idx="705">
                  <c:v>21.150000000000045</c:v>
                </c:pt>
                <c:pt idx="706">
                  <c:v>21.180000000000046</c:v>
                </c:pt>
                <c:pt idx="707">
                  <c:v>21.210000000000047</c:v>
                </c:pt>
                <c:pt idx="708">
                  <c:v>21.240000000000048</c:v>
                </c:pt>
                <c:pt idx="709">
                  <c:v>21.270000000000049</c:v>
                </c:pt>
                <c:pt idx="710">
                  <c:v>21.30000000000005</c:v>
                </c:pt>
                <c:pt idx="711">
                  <c:v>21.330000000000052</c:v>
                </c:pt>
                <c:pt idx="712">
                  <c:v>21.360000000000053</c:v>
                </c:pt>
                <c:pt idx="713">
                  <c:v>21.390000000000054</c:v>
                </c:pt>
                <c:pt idx="714">
                  <c:v>21.420000000000055</c:v>
                </c:pt>
                <c:pt idx="715">
                  <c:v>21.450000000000056</c:v>
                </c:pt>
                <c:pt idx="716">
                  <c:v>21.480000000000057</c:v>
                </c:pt>
                <c:pt idx="717">
                  <c:v>21.510000000000058</c:v>
                </c:pt>
                <c:pt idx="718">
                  <c:v>21.54000000000006</c:v>
                </c:pt>
                <c:pt idx="719">
                  <c:v>21.570000000000061</c:v>
                </c:pt>
                <c:pt idx="720">
                  <c:v>21.600000000000062</c:v>
                </c:pt>
                <c:pt idx="721">
                  <c:v>21.630000000000063</c:v>
                </c:pt>
                <c:pt idx="722">
                  <c:v>21.660000000000064</c:v>
                </c:pt>
                <c:pt idx="723">
                  <c:v>21.690000000000065</c:v>
                </c:pt>
                <c:pt idx="724">
                  <c:v>21.720000000000066</c:v>
                </c:pt>
                <c:pt idx="725">
                  <c:v>21.750000000000068</c:v>
                </c:pt>
                <c:pt idx="726">
                  <c:v>21.780000000000069</c:v>
                </c:pt>
                <c:pt idx="727">
                  <c:v>21.81000000000007</c:v>
                </c:pt>
                <c:pt idx="728">
                  <c:v>21.840000000000071</c:v>
                </c:pt>
                <c:pt idx="729">
                  <c:v>21.870000000000072</c:v>
                </c:pt>
                <c:pt idx="730">
                  <c:v>21.900000000000073</c:v>
                </c:pt>
                <c:pt idx="731">
                  <c:v>21.930000000000074</c:v>
                </c:pt>
                <c:pt idx="732">
                  <c:v>21.960000000000075</c:v>
                </c:pt>
                <c:pt idx="733">
                  <c:v>21.990000000000077</c:v>
                </c:pt>
                <c:pt idx="734">
                  <c:v>22.020000000000078</c:v>
                </c:pt>
                <c:pt idx="735">
                  <c:v>22.050000000000079</c:v>
                </c:pt>
                <c:pt idx="736">
                  <c:v>22.08000000000008</c:v>
                </c:pt>
                <c:pt idx="737">
                  <c:v>22.110000000000081</c:v>
                </c:pt>
                <c:pt idx="738">
                  <c:v>22.140000000000082</c:v>
                </c:pt>
                <c:pt idx="739">
                  <c:v>22.170000000000083</c:v>
                </c:pt>
                <c:pt idx="740">
                  <c:v>22.200000000000085</c:v>
                </c:pt>
                <c:pt idx="741">
                  <c:v>22.230000000000086</c:v>
                </c:pt>
                <c:pt idx="742">
                  <c:v>22.260000000000087</c:v>
                </c:pt>
                <c:pt idx="743">
                  <c:v>22.290000000000088</c:v>
                </c:pt>
                <c:pt idx="744">
                  <c:v>22.320000000000089</c:v>
                </c:pt>
                <c:pt idx="745">
                  <c:v>22.35000000000009</c:v>
                </c:pt>
                <c:pt idx="746">
                  <c:v>22.380000000000091</c:v>
                </c:pt>
                <c:pt idx="747">
                  <c:v>22.410000000000093</c:v>
                </c:pt>
                <c:pt idx="748">
                  <c:v>22.440000000000094</c:v>
                </c:pt>
                <c:pt idx="749">
                  <c:v>22.470000000000095</c:v>
                </c:pt>
                <c:pt idx="750">
                  <c:v>22.500000000000096</c:v>
                </c:pt>
                <c:pt idx="751">
                  <c:v>22.530000000000097</c:v>
                </c:pt>
                <c:pt idx="752">
                  <c:v>22.560000000000098</c:v>
                </c:pt>
                <c:pt idx="753">
                  <c:v>22.590000000000099</c:v>
                </c:pt>
                <c:pt idx="754">
                  <c:v>22.6200000000001</c:v>
                </c:pt>
                <c:pt idx="755">
                  <c:v>22.650000000000102</c:v>
                </c:pt>
                <c:pt idx="756">
                  <c:v>22.680000000000103</c:v>
                </c:pt>
                <c:pt idx="757">
                  <c:v>22.710000000000104</c:v>
                </c:pt>
                <c:pt idx="758">
                  <c:v>22.740000000000105</c:v>
                </c:pt>
                <c:pt idx="759">
                  <c:v>22.770000000000106</c:v>
                </c:pt>
                <c:pt idx="760">
                  <c:v>22.800000000000107</c:v>
                </c:pt>
                <c:pt idx="761">
                  <c:v>22.830000000000108</c:v>
                </c:pt>
                <c:pt idx="762">
                  <c:v>22.86000000000011</c:v>
                </c:pt>
                <c:pt idx="763">
                  <c:v>22.890000000000111</c:v>
                </c:pt>
                <c:pt idx="764">
                  <c:v>22.920000000000112</c:v>
                </c:pt>
                <c:pt idx="765">
                  <c:v>22.950000000000113</c:v>
                </c:pt>
                <c:pt idx="766">
                  <c:v>22.980000000000114</c:v>
                </c:pt>
                <c:pt idx="767">
                  <c:v>23.010000000000115</c:v>
                </c:pt>
                <c:pt idx="768">
                  <c:v>23.040000000000116</c:v>
                </c:pt>
                <c:pt idx="769">
                  <c:v>23.070000000000118</c:v>
                </c:pt>
                <c:pt idx="770">
                  <c:v>23.100000000000119</c:v>
                </c:pt>
                <c:pt idx="771">
                  <c:v>23.13000000000012</c:v>
                </c:pt>
                <c:pt idx="772">
                  <c:v>23.160000000000121</c:v>
                </c:pt>
                <c:pt idx="773">
                  <c:v>23.190000000000122</c:v>
                </c:pt>
                <c:pt idx="774">
                  <c:v>23.220000000000123</c:v>
                </c:pt>
                <c:pt idx="775">
                  <c:v>23.250000000000124</c:v>
                </c:pt>
                <c:pt idx="776">
                  <c:v>23.280000000000125</c:v>
                </c:pt>
                <c:pt idx="777">
                  <c:v>23.310000000000127</c:v>
                </c:pt>
                <c:pt idx="778">
                  <c:v>23.340000000000128</c:v>
                </c:pt>
                <c:pt idx="779">
                  <c:v>23.370000000000129</c:v>
                </c:pt>
                <c:pt idx="780">
                  <c:v>23.40000000000013</c:v>
                </c:pt>
                <c:pt idx="781">
                  <c:v>23.430000000000131</c:v>
                </c:pt>
                <c:pt idx="782">
                  <c:v>23.460000000000132</c:v>
                </c:pt>
                <c:pt idx="783">
                  <c:v>23.490000000000133</c:v>
                </c:pt>
                <c:pt idx="784">
                  <c:v>23.520000000000135</c:v>
                </c:pt>
                <c:pt idx="785">
                  <c:v>23.550000000000136</c:v>
                </c:pt>
                <c:pt idx="786">
                  <c:v>23.580000000000137</c:v>
                </c:pt>
                <c:pt idx="787">
                  <c:v>23.610000000000138</c:v>
                </c:pt>
                <c:pt idx="788">
                  <c:v>23.640000000000139</c:v>
                </c:pt>
                <c:pt idx="789">
                  <c:v>23.67000000000014</c:v>
                </c:pt>
                <c:pt idx="790">
                  <c:v>23.700000000000141</c:v>
                </c:pt>
                <c:pt idx="791">
                  <c:v>23.730000000000143</c:v>
                </c:pt>
                <c:pt idx="792">
                  <c:v>23.760000000000144</c:v>
                </c:pt>
                <c:pt idx="793">
                  <c:v>23.790000000000145</c:v>
                </c:pt>
                <c:pt idx="794">
                  <c:v>23.820000000000146</c:v>
                </c:pt>
                <c:pt idx="795">
                  <c:v>23.850000000000147</c:v>
                </c:pt>
                <c:pt idx="796">
                  <c:v>23.880000000000148</c:v>
                </c:pt>
                <c:pt idx="797">
                  <c:v>23.910000000000149</c:v>
                </c:pt>
                <c:pt idx="798">
                  <c:v>23.94000000000015</c:v>
                </c:pt>
                <c:pt idx="799">
                  <c:v>23.970000000000152</c:v>
                </c:pt>
                <c:pt idx="800">
                  <c:v>24.000000000000153</c:v>
                </c:pt>
                <c:pt idx="801">
                  <c:v>24.030000000000154</c:v>
                </c:pt>
                <c:pt idx="802">
                  <c:v>24.060000000000155</c:v>
                </c:pt>
                <c:pt idx="803">
                  <c:v>24.090000000000156</c:v>
                </c:pt>
                <c:pt idx="804">
                  <c:v>24.120000000000157</c:v>
                </c:pt>
                <c:pt idx="805">
                  <c:v>24.150000000000158</c:v>
                </c:pt>
                <c:pt idx="806">
                  <c:v>24.18000000000016</c:v>
                </c:pt>
                <c:pt idx="807">
                  <c:v>24.210000000000161</c:v>
                </c:pt>
                <c:pt idx="808">
                  <c:v>24.240000000000162</c:v>
                </c:pt>
                <c:pt idx="809">
                  <c:v>24.270000000000163</c:v>
                </c:pt>
                <c:pt idx="810">
                  <c:v>24.300000000000164</c:v>
                </c:pt>
                <c:pt idx="811">
                  <c:v>24.330000000000165</c:v>
                </c:pt>
                <c:pt idx="812">
                  <c:v>24.360000000000166</c:v>
                </c:pt>
                <c:pt idx="813">
                  <c:v>24.390000000000168</c:v>
                </c:pt>
                <c:pt idx="814">
                  <c:v>24.420000000000169</c:v>
                </c:pt>
                <c:pt idx="815">
                  <c:v>24.45000000000017</c:v>
                </c:pt>
                <c:pt idx="816">
                  <c:v>24.480000000000171</c:v>
                </c:pt>
                <c:pt idx="817">
                  <c:v>24.510000000000172</c:v>
                </c:pt>
                <c:pt idx="818">
                  <c:v>24.540000000000173</c:v>
                </c:pt>
                <c:pt idx="819">
                  <c:v>24.570000000000174</c:v>
                </c:pt>
                <c:pt idx="820">
                  <c:v>24.600000000000176</c:v>
                </c:pt>
                <c:pt idx="821">
                  <c:v>24.630000000000177</c:v>
                </c:pt>
                <c:pt idx="822">
                  <c:v>24.660000000000178</c:v>
                </c:pt>
                <c:pt idx="823">
                  <c:v>24.690000000000179</c:v>
                </c:pt>
                <c:pt idx="824">
                  <c:v>24.72000000000018</c:v>
                </c:pt>
                <c:pt idx="825">
                  <c:v>24.750000000000181</c:v>
                </c:pt>
                <c:pt idx="826">
                  <c:v>24.780000000000182</c:v>
                </c:pt>
                <c:pt idx="827">
                  <c:v>24.810000000000183</c:v>
                </c:pt>
                <c:pt idx="828">
                  <c:v>24.840000000000185</c:v>
                </c:pt>
                <c:pt idx="829">
                  <c:v>24.870000000000186</c:v>
                </c:pt>
                <c:pt idx="830">
                  <c:v>24.900000000000187</c:v>
                </c:pt>
                <c:pt idx="831">
                  <c:v>24.930000000000188</c:v>
                </c:pt>
                <c:pt idx="832">
                  <c:v>24.960000000000189</c:v>
                </c:pt>
                <c:pt idx="833">
                  <c:v>24.99000000000019</c:v>
                </c:pt>
                <c:pt idx="834">
                  <c:v>25.020000000000191</c:v>
                </c:pt>
                <c:pt idx="835">
                  <c:v>25.050000000000193</c:v>
                </c:pt>
                <c:pt idx="836">
                  <c:v>25.080000000000194</c:v>
                </c:pt>
                <c:pt idx="837">
                  <c:v>25.110000000000195</c:v>
                </c:pt>
                <c:pt idx="838">
                  <c:v>25.140000000000196</c:v>
                </c:pt>
                <c:pt idx="839">
                  <c:v>25.170000000000197</c:v>
                </c:pt>
                <c:pt idx="840">
                  <c:v>25.200000000000198</c:v>
                </c:pt>
                <c:pt idx="841">
                  <c:v>25.230000000000199</c:v>
                </c:pt>
                <c:pt idx="842">
                  <c:v>25.260000000000201</c:v>
                </c:pt>
                <c:pt idx="843">
                  <c:v>25.290000000000202</c:v>
                </c:pt>
                <c:pt idx="844">
                  <c:v>25.320000000000203</c:v>
                </c:pt>
                <c:pt idx="845">
                  <c:v>25.350000000000204</c:v>
                </c:pt>
                <c:pt idx="846">
                  <c:v>25.380000000000205</c:v>
                </c:pt>
                <c:pt idx="847">
                  <c:v>25.410000000000206</c:v>
                </c:pt>
                <c:pt idx="848">
                  <c:v>25.440000000000207</c:v>
                </c:pt>
                <c:pt idx="849">
                  <c:v>25.470000000000208</c:v>
                </c:pt>
                <c:pt idx="850">
                  <c:v>25.50000000000021</c:v>
                </c:pt>
                <c:pt idx="851">
                  <c:v>25.530000000000211</c:v>
                </c:pt>
                <c:pt idx="852">
                  <c:v>25.560000000000212</c:v>
                </c:pt>
                <c:pt idx="853">
                  <c:v>25.590000000000213</c:v>
                </c:pt>
                <c:pt idx="854">
                  <c:v>25.620000000000214</c:v>
                </c:pt>
                <c:pt idx="855">
                  <c:v>25.650000000000215</c:v>
                </c:pt>
                <c:pt idx="856">
                  <c:v>25.680000000000216</c:v>
                </c:pt>
                <c:pt idx="857">
                  <c:v>25.710000000000218</c:v>
                </c:pt>
                <c:pt idx="858">
                  <c:v>25.740000000000219</c:v>
                </c:pt>
                <c:pt idx="859">
                  <c:v>25.77000000000022</c:v>
                </c:pt>
                <c:pt idx="860">
                  <c:v>25.800000000000221</c:v>
                </c:pt>
                <c:pt idx="861">
                  <c:v>25.830000000000222</c:v>
                </c:pt>
                <c:pt idx="862">
                  <c:v>25.860000000000223</c:v>
                </c:pt>
                <c:pt idx="863">
                  <c:v>25.890000000000224</c:v>
                </c:pt>
                <c:pt idx="864">
                  <c:v>25.920000000000226</c:v>
                </c:pt>
                <c:pt idx="865">
                  <c:v>25.950000000000227</c:v>
                </c:pt>
                <c:pt idx="866">
                  <c:v>25.980000000000228</c:v>
                </c:pt>
                <c:pt idx="867">
                  <c:v>26.010000000000229</c:v>
                </c:pt>
                <c:pt idx="868">
                  <c:v>26.04000000000023</c:v>
                </c:pt>
                <c:pt idx="869">
                  <c:v>26.070000000000231</c:v>
                </c:pt>
                <c:pt idx="870">
                  <c:v>26.100000000000232</c:v>
                </c:pt>
                <c:pt idx="871">
                  <c:v>26.130000000000233</c:v>
                </c:pt>
                <c:pt idx="872">
                  <c:v>26.160000000000235</c:v>
                </c:pt>
                <c:pt idx="873">
                  <c:v>26.190000000000236</c:v>
                </c:pt>
                <c:pt idx="874">
                  <c:v>26.220000000000237</c:v>
                </c:pt>
                <c:pt idx="875">
                  <c:v>26.250000000000238</c:v>
                </c:pt>
                <c:pt idx="876">
                  <c:v>26.280000000000239</c:v>
                </c:pt>
                <c:pt idx="877">
                  <c:v>26.31000000000024</c:v>
                </c:pt>
                <c:pt idx="878">
                  <c:v>26.340000000000241</c:v>
                </c:pt>
                <c:pt idx="879">
                  <c:v>26.370000000000243</c:v>
                </c:pt>
                <c:pt idx="880">
                  <c:v>26.400000000000244</c:v>
                </c:pt>
                <c:pt idx="881">
                  <c:v>26.430000000000245</c:v>
                </c:pt>
                <c:pt idx="882">
                  <c:v>26.460000000000246</c:v>
                </c:pt>
                <c:pt idx="883">
                  <c:v>26.490000000000247</c:v>
                </c:pt>
                <c:pt idx="884">
                  <c:v>26.520000000000248</c:v>
                </c:pt>
                <c:pt idx="885">
                  <c:v>26.550000000000249</c:v>
                </c:pt>
                <c:pt idx="886">
                  <c:v>26.580000000000251</c:v>
                </c:pt>
                <c:pt idx="887">
                  <c:v>26.610000000000252</c:v>
                </c:pt>
                <c:pt idx="888">
                  <c:v>26.640000000000253</c:v>
                </c:pt>
                <c:pt idx="889">
                  <c:v>26.670000000000254</c:v>
                </c:pt>
                <c:pt idx="890">
                  <c:v>26.700000000000255</c:v>
                </c:pt>
                <c:pt idx="891">
                  <c:v>26.730000000000256</c:v>
                </c:pt>
                <c:pt idx="892">
                  <c:v>26.760000000000257</c:v>
                </c:pt>
                <c:pt idx="893">
                  <c:v>26.790000000000258</c:v>
                </c:pt>
                <c:pt idx="894">
                  <c:v>26.82000000000026</c:v>
                </c:pt>
                <c:pt idx="895">
                  <c:v>26.850000000000261</c:v>
                </c:pt>
                <c:pt idx="896">
                  <c:v>26.880000000000262</c:v>
                </c:pt>
                <c:pt idx="897">
                  <c:v>26.910000000000263</c:v>
                </c:pt>
                <c:pt idx="898">
                  <c:v>26.940000000000264</c:v>
                </c:pt>
                <c:pt idx="899">
                  <c:v>26.970000000000265</c:v>
                </c:pt>
                <c:pt idx="900">
                  <c:v>27.000000000000266</c:v>
                </c:pt>
                <c:pt idx="901">
                  <c:v>27.030000000000268</c:v>
                </c:pt>
                <c:pt idx="902">
                  <c:v>27.060000000000269</c:v>
                </c:pt>
                <c:pt idx="903">
                  <c:v>27.09000000000027</c:v>
                </c:pt>
                <c:pt idx="904">
                  <c:v>27.120000000000271</c:v>
                </c:pt>
                <c:pt idx="905">
                  <c:v>27.150000000000272</c:v>
                </c:pt>
                <c:pt idx="906">
                  <c:v>27.180000000000273</c:v>
                </c:pt>
                <c:pt idx="907">
                  <c:v>27.210000000000274</c:v>
                </c:pt>
                <c:pt idx="908">
                  <c:v>27.240000000000276</c:v>
                </c:pt>
              </c:numCache>
            </c:numRef>
          </c:cat>
          <c:val>
            <c:numRef>
              <c:f>'F-Test &amp; Distribution Template'!$H$57:$H$965</c:f>
              <c:numCache>
                <c:formatCode>0.0000000</c:formatCode>
                <c:ptCount val="90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1.6520504964035034E-2</c:v>
                </c:pt>
                <c:pt idx="145">
                  <c:v>1.6114244384539202E-2</c:v>
                </c:pt>
                <c:pt idx="146">
                  <c:v>1.5719784338868302E-2</c:v>
                </c:pt>
                <c:pt idx="147">
                  <c:v>1.5336731960253459E-2</c:v>
                </c:pt>
                <c:pt idx="148">
                  <c:v>1.4964709028903858E-2</c:v>
                </c:pt>
                <c:pt idx="149">
                  <c:v>1.4603351372248196E-2</c:v>
                </c:pt>
                <c:pt idx="150">
                  <c:v>1.4252308291672419E-2</c:v>
                </c:pt>
                <c:pt idx="151">
                  <c:v>1.3911242014514212E-2</c:v>
                </c:pt>
                <c:pt idx="152">
                  <c:v>1.3579827170134397E-2</c:v>
                </c:pt>
                <c:pt idx="153">
                  <c:v>1.3257750288942733E-2</c:v>
                </c:pt>
                <c:pt idx="154">
                  <c:v>1.2944709323309924E-2</c:v>
                </c:pt>
                <c:pt idx="155">
                  <c:v>1.2640413189349334E-2</c:v>
                </c:pt>
                <c:pt idx="156">
                  <c:v>1.2344581328601209E-2</c:v>
                </c:pt>
                <c:pt idx="157">
                  <c:v>1.2056943288698876E-2</c:v>
                </c:pt>
                <c:pt idx="158">
                  <c:v>1.1777238322140764E-2</c:v>
                </c:pt>
                <c:pt idx="159">
                  <c:v>1.1505215002334819E-2</c:v>
                </c:pt>
                <c:pt idx="160">
                  <c:v>1.1240630856121534E-2</c:v>
                </c:pt>
                <c:pt idx="161">
                  <c:v>1.0983252012020396E-2</c:v>
                </c:pt>
                <c:pt idx="162">
                  <c:v>1.0732852863480901E-2</c:v>
                </c:pt>
                <c:pt idx="163">
                  <c:v>1.0489215746453532E-2</c:v>
                </c:pt>
                <c:pt idx="164">
                  <c:v>1.0252130630629408E-2</c:v>
                </c:pt>
                <c:pt idx="165">
                  <c:v>1.0021394823727981E-2</c:v>
                </c:pt>
                <c:pt idx="166">
                  <c:v>9.796812688242321E-3</c:v>
                </c:pt>
                <c:pt idx="167">
                  <c:v>9.5781953700793624E-3</c:v>
                </c:pt>
                <c:pt idx="168">
                  <c:v>9.3653605385595837E-3</c:v>
                </c:pt>
                <c:pt idx="169">
                  <c:v>9.1581321372658717E-3</c:v>
                </c:pt>
                <c:pt idx="170">
                  <c:v>8.9563401452555438E-3</c:v>
                </c:pt>
                <c:pt idx="171">
                  <c:v>8.7598203481728323E-3</c:v>
                </c:pt>
                <c:pt idx="172">
                  <c:v>8.5684141188205262E-3</c:v>
                </c:pt>
                <c:pt idx="173">
                  <c:v>8.3819682067708245E-3</c:v>
                </c:pt>
                <c:pt idx="174">
                  <c:v>8.2003345366147926E-3</c:v>
                </c:pt>
                <c:pt idx="175">
                  <c:v>8.0233700144689002E-3</c:v>
                </c:pt>
                <c:pt idx="176">
                  <c:v>7.8509363423749975E-3</c:v>
                </c:pt>
                <c:pt idx="177">
                  <c:v>7.6828998402468963E-3</c:v>
                </c:pt>
                <c:pt idx="178">
                  <c:v>7.5191312750332081E-3</c:v>
                </c:pt>
                <c:pt idx="179">
                  <c:v>7.3595056967811776E-3</c:v>
                </c:pt>
                <c:pt idx="180">
                  <c:v>7.2039022813012192E-3</c:v>
                </c:pt>
                <c:pt idx="181">
                  <c:v>7.0522041791453872E-3</c:v>
                </c:pt>
                <c:pt idx="182">
                  <c:v>6.9042983706267156E-3</c:v>
                </c:pt>
                <c:pt idx="183">
                  <c:v>6.7600755266185048E-3</c:v>
                </c:pt>
                <c:pt idx="184">
                  <c:v>6.619429874885072E-3</c:v>
                </c:pt>
                <c:pt idx="185">
                  <c:v>6.4822590717064704E-3</c:v>
                </c:pt>
                <c:pt idx="186">
                  <c:v>6.3484640785709083E-3</c:v>
                </c:pt>
                <c:pt idx="187">
                  <c:v>6.2179490437186706E-3</c:v>
                </c:pt>
                <c:pt idx="188">
                  <c:v>6.0906211883313402E-3</c:v>
                </c:pt>
                <c:pt idx="189">
                  <c:v>5.9663906971694413E-3</c:v>
                </c:pt>
                <c:pt idx="190">
                  <c:v>5.8451706134704587E-3</c:v>
                </c:pt>
                <c:pt idx="191">
                  <c:v>5.7268767379278105E-3</c:v>
                </c:pt>
                <c:pt idx="192">
                  <c:v>5.6114275315794137E-3</c:v>
                </c:pt>
                <c:pt idx="193">
                  <c:v>5.4987440224420385E-3</c:v>
                </c:pt>
                <c:pt idx="194">
                  <c:v>5.388749715735215E-3</c:v>
                </c:pt>
                <c:pt idx="195">
                  <c:v>5.2813705075451791E-3</c:v>
                </c:pt>
                <c:pt idx="196">
                  <c:v>5.1765346017862849E-3</c:v>
                </c:pt>
                <c:pt idx="197">
                  <c:v>5.0741724303233881E-3</c:v>
                </c:pt>
                <c:pt idx="198">
                  <c:v>4.974216576124897E-3</c:v>
                </c:pt>
                <c:pt idx="199">
                  <c:v>4.8766016993219896E-3</c:v>
                </c:pt>
                <c:pt idx="200">
                  <c:v>4.7812644660547758E-3</c:v>
                </c:pt>
                <c:pt idx="201">
                  <c:v>4.6881434799916598E-3</c:v>
                </c:pt>
                <c:pt idx="202">
                  <c:v>4.5971792164129898E-3</c:v>
                </c:pt>
                <c:pt idx="203">
                  <c:v>4.5083139587548783E-3</c:v>
                </c:pt>
                <c:pt idx="204">
                  <c:v>4.4214917375136444E-3</c:v>
                </c:pt>
                <c:pt idx="205">
                  <c:v>4.3366582714156315E-3</c:v>
                </c:pt>
                <c:pt idx="206">
                  <c:v>4.2537609107612248E-3</c:v>
                </c:pt>
                <c:pt idx="207">
                  <c:v>4.1727485828559566E-3</c:v>
                </c:pt>
                <c:pt idx="208">
                  <c:v>4.0935717394452046E-3</c:v>
                </c:pt>
                <c:pt idx="209">
                  <c:v>4.0161823060726916E-3</c:v>
                </c:pt>
                <c:pt idx="210">
                  <c:v>3.9405336332862919E-3</c:v>
                </c:pt>
                <c:pt idx="211">
                  <c:v>3.8665804496180447E-3</c:v>
                </c:pt>
                <c:pt idx="212">
                  <c:v>3.7942788162682573E-3</c:v>
                </c:pt>
                <c:pt idx="213">
                  <c:v>3.7235860834266866E-3</c:v>
                </c:pt>
                <c:pt idx="214">
                  <c:v>3.6544608481665309E-3</c:v>
                </c:pt>
                <c:pt idx="215">
                  <c:v>3.5868629138496614E-3</c:v>
                </c:pt>
                <c:pt idx="216">
                  <c:v>3.5207532509842457E-3</c:v>
                </c:pt>
                <c:pt idx="217">
                  <c:v>3.4560939594782468E-3</c:v>
                </c:pt>
                <c:pt idx="218">
                  <c:v>3.392848232234649E-3</c:v>
                </c:pt>
                <c:pt idx="219">
                  <c:v>3.330980320036698E-3</c:v>
                </c:pt>
                <c:pt idx="220">
                  <c:v>3.2704554976733064E-3</c:v>
                </c:pt>
                <c:pt idx="221">
                  <c:v>3.2112400312571485E-3</c:v>
                </c:pt>
                <c:pt idx="222">
                  <c:v>3.1533011466896399E-3</c:v>
                </c:pt>
                <c:pt idx="223">
                  <c:v>3.0966069992291591E-3</c:v>
                </c:pt>
                <c:pt idx="224">
                  <c:v>3.0411266441204769E-3</c:v>
                </c:pt>
                <c:pt idx="225">
                  <c:v>2.986830008245062E-3</c:v>
                </c:pt>
                <c:pt idx="226">
                  <c:v>2.933687862753837E-3</c:v>
                </c:pt>
                <c:pt idx="227">
                  <c:v>2.8816717966451562E-3</c:v>
                </c:pt>
                <c:pt idx="228">
                  <c:v>2.8307541912526084E-3</c:v>
                </c:pt>
                <c:pt idx="229">
                  <c:v>2.7809081956084781E-3</c:v>
                </c:pt>
                <c:pt idx="230">
                  <c:v>2.7321077026501847E-3</c:v>
                </c:pt>
                <c:pt idx="231">
                  <c:v>2.6843273262382975E-3</c:v>
                </c:pt>
                <c:pt idx="232">
                  <c:v>2.6375423789559821E-3</c:v>
                </c:pt>
                <c:pt idx="233">
                  <c:v>2.5917288506609559E-3</c:v>
                </c:pt>
                <c:pt idx="234">
                  <c:v>2.5468633877621951E-3</c:v>
                </c:pt>
                <c:pt idx="235">
                  <c:v>2.5029232731946867E-3</c:v>
                </c:pt>
                <c:pt idx="236">
                  <c:v>2.459886407066657E-3</c:v>
                </c:pt>
                <c:pt idx="237">
                  <c:v>2.4177312879546517E-3</c:v>
                </c:pt>
                <c:pt idx="238">
                  <c:v>2.3764369948228651E-3</c:v>
                </c:pt>
                <c:pt idx="239">
                  <c:v>2.335983169544024E-3</c:v>
                </c:pt>
                <c:pt idx="240">
                  <c:v>2.2963499999999787E-3</c:v>
                </c:pt>
                <c:pt idx="241">
                  <c:v>2.2575182037411373E-3</c:v>
                </c:pt>
                <c:pt idx="242">
                  <c:v>2.2194690121844925E-3</c:v>
                </c:pt>
                <c:pt idx="243">
                  <c:v>2.18218415533102E-3</c:v>
                </c:pt>
                <c:pt idx="244">
                  <c:v>2.1456458469837365E-3</c:v>
                </c:pt>
                <c:pt idx="245">
                  <c:v>2.1098367704486154E-3</c:v>
                </c:pt>
                <c:pt idx="246">
                  <c:v>2.0747400647011241E-3</c:v>
                </c:pt>
                <c:pt idx="247">
                  <c:v>2.0403393110018705E-3</c:v>
                </c:pt>
                <c:pt idx="248">
                  <c:v>2.0066185199454681E-3</c:v>
                </c:pt>
                <c:pt idx="249">
                  <c:v>1.9735621189273258E-3</c:v>
                </c:pt>
                <c:pt idx="250">
                  <c:v>1.9411549400136377E-3</c:v>
                </c:pt>
                <c:pt idx="251">
                  <c:v>1.9093822082004927E-3</c:v>
                </c:pt>
                <c:pt idx="252">
                  <c:v>1.8782295300483953E-3</c:v>
                </c:pt>
                <c:pt idx="253">
                  <c:v>1.8476828826791932E-3</c:v>
                </c:pt>
                <c:pt idx="254">
                  <c:v>1.8177286031227651E-3</c:v>
                </c:pt>
                <c:pt idx="255">
                  <c:v>1.7883533780013313E-3</c:v>
                </c:pt>
                <c:pt idx="256">
                  <c:v>1.759544233539777E-3</c:v>
                </c:pt>
                <c:pt idx="257">
                  <c:v>1.7312885258906451E-3</c:v>
                </c:pt>
                <c:pt idx="258">
                  <c:v>1.703573931763106E-3</c:v>
                </c:pt>
                <c:pt idx="259">
                  <c:v>1.6763884393453793E-3</c:v>
                </c:pt>
                <c:pt idx="260">
                  <c:v>1.6497203395106474E-3</c:v>
                </c:pt>
                <c:pt idx="261">
                  <c:v>1.6235582172967661E-3</c:v>
                </c:pt>
                <c:pt idx="262">
                  <c:v>1.5978909436504948E-3</c:v>
                </c:pt>
                <c:pt idx="263">
                  <c:v>1.5727076674272502E-3</c:v>
                </c:pt>
                <c:pt idx="264">
                  <c:v>1.5479978076377984E-3</c:v>
                </c:pt>
                <c:pt idx="265">
                  <c:v>1.5237510459335146E-3</c:v>
                </c:pt>
                <c:pt idx="266">
                  <c:v>1.4999573193222474E-3</c:v>
                </c:pt>
                <c:pt idx="267">
                  <c:v>1.4766068131070145E-3</c:v>
                </c:pt>
                <c:pt idx="268">
                  <c:v>1.4536899540401453E-3</c:v>
                </c:pt>
                <c:pt idx="269">
                  <c:v>1.4311974036856228E-3</c:v>
                </c:pt>
                <c:pt idx="270">
                  <c:v>1.4091200519827914E-3</c:v>
                </c:pt>
                <c:pt idx="271">
                  <c:v>1.3874490110046857E-3</c:v>
                </c:pt>
                <c:pt idx="272">
                  <c:v>1.3661756089046178E-3</c:v>
                </c:pt>
                <c:pt idx="273">
                  <c:v>1.3452913840447691E-3</c:v>
                </c:pt>
                <c:pt idx="274">
                  <c:v>1.3247880793008638E-3</c:v>
                </c:pt>
                <c:pt idx="275">
                  <c:v>1.304657636537097E-3</c:v>
                </c:pt>
                <c:pt idx="276">
                  <c:v>1.2848921912458353E-3</c:v>
                </c:pt>
                <c:pt idx="277">
                  <c:v>1.2654840673466214E-3</c:v>
                </c:pt>
                <c:pt idx="278">
                  <c:v>1.2464257721394325E-3</c:v>
                </c:pt>
                <c:pt idx="279">
                  <c:v>1.2277099914070853E-3</c:v>
                </c:pt>
                <c:pt idx="280">
                  <c:v>1.2093295846620461E-3</c:v>
                </c:pt>
                <c:pt idx="281">
                  <c:v>1.1912775805329563E-3</c:v>
                </c:pt>
                <c:pt idx="282">
                  <c:v>1.1735471722864061E-3</c:v>
                </c:pt>
                <c:pt idx="283">
                  <c:v>1.1561317134796195E-3</c:v>
                </c:pt>
                <c:pt idx="284">
                  <c:v>1.1390247137398573E-3</c:v>
                </c:pt>
                <c:pt idx="285">
                  <c:v>1.1222198346665315E-3</c:v>
                </c:pt>
                <c:pt idx="286">
                  <c:v>1.1057108858520937E-3</c:v>
                </c:pt>
                <c:pt idx="287">
                  <c:v>1.0894918210179803E-3</c:v>
                </c:pt>
                <c:pt idx="288">
                  <c:v>1.0735567342619325E-3</c:v>
                </c:pt>
                <c:pt idx="289">
                  <c:v>1.0578998564132235E-3</c:v>
                </c:pt>
                <c:pt idx="290">
                  <c:v>1.042515551492381E-3</c:v>
                </c:pt>
                <c:pt idx="291">
                  <c:v>1.0273983132721208E-3</c:v>
                </c:pt>
                <c:pt idx="292">
                  <c:v>1.0125427619363696E-3</c:v>
                </c:pt>
                <c:pt idx="293">
                  <c:v>9.9794364083426851E-4</c:v>
                </c:pt>
                <c:pt idx="294">
                  <c:v>9.8359581332623978E-4</c:v>
                </c:pt>
                <c:pt idx="295">
                  <c:v>9.6949425971925727E-4</c:v>
                </c:pt>
                <c:pt idx="296">
                  <c:v>9.5563407428854333E-4</c:v>
                </c:pt>
                <c:pt idx="297">
                  <c:v>9.4201046238306994E-4</c:v>
                </c:pt>
                <c:pt idx="298">
                  <c:v>9.2861873761222724E-4</c:v>
                </c:pt>
                <c:pt idx="299">
                  <c:v>9.1545431911122487E-4</c:v>
                </c:pt>
                <c:pt idx="300">
                  <c:v>9.0251272888278882E-4</c:v>
                </c:pt>
                <c:pt idx="301">
                  <c:v>8.8978958921283899E-4</c:v>
                </c:pt>
                <c:pt idx="302">
                  <c:v>8.7728062015787528E-4</c:v>
                </c:pt>
                <c:pt idx="303">
                  <c:v>8.6498163710192939E-4</c:v>
                </c:pt>
                <c:pt idx="304">
                  <c:v>8.52888548380951E-4</c:v>
                </c:pt>
                <c:pt idx="305">
                  <c:v>8.409973529725994E-4</c:v>
                </c:pt>
                <c:pt idx="306">
                  <c:v>8.2930413824947708E-4</c:v>
                </c:pt>
                <c:pt idx="307">
                  <c:v>8.1780507779390013E-4</c:v>
                </c:pt>
                <c:pt idx="308">
                  <c:v>8.064964292723403E-4</c:v>
                </c:pt>
                <c:pt idx="309">
                  <c:v>7.9537453236779639E-4</c:v>
                </c:pt>
                <c:pt idx="310">
                  <c:v>7.8443580676833453E-4</c:v>
                </c:pt>
                <c:pt idx="311">
                  <c:v>7.7367675021014503E-4</c:v>
                </c:pt>
                <c:pt idx="312">
                  <c:v>7.630939365734882E-4</c:v>
                </c:pt>
                <c:pt idx="313">
                  <c:v>7.5268401402998398E-4</c:v>
                </c:pt>
                <c:pt idx="314">
                  <c:v>7.4244370323970797E-4</c:v>
                </c:pt>
                <c:pt idx="315">
                  <c:v>7.3236979559665515E-4</c:v>
                </c:pt>
                <c:pt idx="316">
                  <c:v>7.2245915152111993E-4</c:v>
                </c:pt>
                <c:pt idx="317">
                  <c:v>7.1270869879765315E-4</c:v>
                </c:pt>
                <c:pt idx="318">
                  <c:v>7.0311543095724356E-4</c:v>
                </c:pt>
                <c:pt idx="319">
                  <c:v>6.9367640570244706E-4</c:v>
                </c:pt>
                <c:pt idx="320">
                  <c:v>6.8438874337420753E-4</c:v>
                </c:pt>
                <c:pt idx="321">
                  <c:v>6.7524962545916867E-4</c:v>
                </c:pt>
                <c:pt idx="322">
                  <c:v>6.6625629313630489E-4</c:v>
                </c:pt>
                <c:pt idx="323">
                  <c:v>6.5740604586174054E-4</c:v>
                </c:pt>
                <c:pt idx="324">
                  <c:v>6.4869623999065618E-4</c:v>
                </c:pt>
                <c:pt idx="325">
                  <c:v>6.4012428743521685E-4</c:v>
                </c:pt>
                <c:pt idx="326">
                  <c:v>6.3168765435749345E-4</c:v>
                </c:pt>
                <c:pt idx="327">
                  <c:v>6.2338385989638807E-4</c:v>
                </c:pt>
                <c:pt idx="328">
                  <c:v>6.1521047492758059E-4</c:v>
                </c:pt>
                <c:pt idx="329">
                  <c:v>6.0716512085556623E-4</c:v>
                </c:pt>
                <c:pt idx="330">
                  <c:v>5.9924546843687847E-4</c:v>
                </c:pt>
                <c:pt idx="331">
                  <c:v>5.9144923663360775E-4</c:v>
                </c:pt>
                <c:pt idx="332">
                  <c:v>5.8377419149637563E-4</c:v>
                </c:pt>
                <c:pt idx="333">
                  <c:v>5.7621814507591437E-4</c:v>
                </c:pt>
                <c:pt idx="334">
                  <c:v>5.6877895436248155E-4</c:v>
                </c:pt>
                <c:pt idx="335">
                  <c:v>5.6145452025229716E-4</c:v>
                </c:pt>
                <c:pt idx="336">
                  <c:v>5.5424278654027696E-4</c:v>
                </c:pt>
                <c:pt idx="337">
                  <c:v>5.4714173893830661E-4</c:v>
                </c:pt>
                <c:pt idx="338">
                  <c:v>5.4014940411837187E-4</c:v>
                </c:pt>
                <c:pt idx="339">
                  <c:v>5.332638487798375E-4</c:v>
                </c:pt>
                <c:pt idx="340">
                  <c:v>5.2648317874020786E-4</c:v>
                </c:pt>
                <c:pt idx="341">
                  <c:v>5.1980553804874328E-4</c:v>
                </c:pt>
                <c:pt idx="342">
                  <c:v>5.1322910812226996E-4</c:v>
                </c:pt>
                <c:pt idx="343">
                  <c:v>5.0675210690260869E-4</c:v>
                </c:pt>
                <c:pt idx="344">
                  <c:v>5.0037278803500445E-4</c:v>
                </c:pt>
                <c:pt idx="345">
                  <c:v>4.9408944006700288E-4</c:v>
                </c:pt>
                <c:pt idx="346">
                  <c:v>4.8790038566719543E-4</c:v>
                </c:pt>
                <c:pt idx="347">
                  <c:v>4.8180398086332328E-4</c:v>
                </c:pt>
                <c:pt idx="348">
                  <c:v>4.7579861429918198E-4</c:v>
                </c:pt>
                <c:pt idx="349">
                  <c:v>4.6988270650984246E-4</c:v>
                </c:pt>
                <c:pt idx="350">
                  <c:v>4.6405470921468897E-4</c:v>
                </c:pt>
                <c:pt idx="351">
                  <c:v>4.5831310462778188E-4</c:v>
                </c:pt>
                <c:pt idx="352">
                  <c:v>4.5265640478510199E-4</c:v>
                </c:pt>
                <c:pt idx="353">
                  <c:v>4.4708315088820452E-4</c:v>
                </c:pt>
                <c:pt idx="354">
                  <c:v>4.4159191266385667E-4</c:v>
                </c:pt>
                <c:pt idx="355">
                  <c:v>4.3618128773921977E-4</c:v>
                </c:pt>
                <c:pt idx="356">
                  <c:v>4.3084990103218752E-4</c:v>
                </c:pt>
                <c:pt idx="357">
                  <c:v>4.2559640415644506E-4</c:v>
                </c:pt>
                <c:pt idx="358">
                  <c:v>4.2041947484088178E-4</c:v>
                </c:pt>
                <c:pt idx="359">
                  <c:v>4.1531781636297858E-4</c:v>
                </c:pt>
                <c:pt idx="360">
                  <c:v>4.102901569957872E-4</c:v>
                </c:pt>
                <c:pt idx="361">
                  <c:v>4.0533524946815826E-4</c:v>
                </c:pt>
                <c:pt idx="362">
                  <c:v>4.0045187043786146E-4</c:v>
                </c:pt>
                <c:pt idx="363">
                  <c:v>3.9563881997726797E-4</c:v>
                </c:pt>
                <c:pt idx="364">
                  <c:v>3.9089492107126161E-4</c:v>
                </c:pt>
                <c:pt idx="365">
                  <c:v>3.8621901912705924E-4</c:v>
                </c:pt>
                <c:pt idx="366">
                  <c:v>3.8160998149564272E-4</c:v>
                </c:pt>
                <c:pt idx="367">
                  <c:v>3.770666970044784E-4</c:v>
                </c:pt>
                <c:pt idx="368">
                  <c:v>3.7258807550126413E-4</c:v>
                </c:pt>
                <c:pt idx="369">
                  <c:v>3.6817304740838252E-4</c:v>
                </c:pt>
                <c:pt idx="370">
                  <c:v>3.6382056328781938E-4</c:v>
                </c:pt>
                <c:pt idx="371">
                  <c:v>3.5952959341625183E-4</c:v>
                </c:pt>
                <c:pt idx="372">
                  <c:v>3.5529912737006334E-4</c:v>
                </c:pt>
                <c:pt idx="373">
                  <c:v>3.511281736200229E-4</c:v>
                </c:pt>
                <c:pt idx="374">
                  <c:v>3.4701575913538178E-4</c:v>
                </c:pt>
                <c:pt idx="375">
                  <c:v>3.4296092899715E-4</c:v>
                </c:pt>
                <c:pt idx="376">
                  <c:v>3.389627460203251E-4</c:v>
                </c:pt>
                <c:pt idx="377">
                  <c:v>3.3502029038483245E-4</c:v>
                </c:pt>
                <c:pt idx="378">
                  <c:v>3.3113265927497238E-4</c:v>
                </c:pt>
                <c:pt idx="379">
                  <c:v>3.2729896652714685E-4</c:v>
                </c:pt>
                <c:pt idx="380">
                  <c:v>3.2351834228566391E-4</c:v>
                </c:pt>
                <c:pt idx="381">
                  <c:v>3.1978993266642105E-4</c:v>
                </c:pt>
                <c:pt idx="382">
                  <c:v>3.1611289942825433E-4</c:v>
                </c:pt>
                <c:pt idx="383">
                  <c:v>3.1248641965178224E-4</c:v>
                </c:pt>
                <c:pt idx="384">
                  <c:v>3.0890968542553974E-4</c:v>
                </c:pt>
                <c:pt idx="385">
                  <c:v>3.053819035392325E-4</c:v>
                </c:pt>
                <c:pt idx="386">
                  <c:v>3.0190229518392954E-4</c:v>
                </c:pt>
                <c:pt idx="387">
                  <c:v>2.9847009565901956E-4</c:v>
                </c:pt>
                <c:pt idx="388">
                  <c:v>2.9508455408577318E-4</c:v>
                </c:pt>
                <c:pt idx="389">
                  <c:v>2.917449331273372E-4</c:v>
                </c:pt>
                <c:pt idx="390">
                  <c:v>2.8845050871500815E-4</c:v>
                </c:pt>
                <c:pt idx="391">
                  <c:v>2.8520056978063277E-4</c:v>
                </c:pt>
                <c:pt idx="392">
                  <c:v>2.8199441799497884E-4</c:v>
                </c:pt>
                <c:pt idx="393">
                  <c:v>2.7883136751193744E-4</c:v>
                </c:pt>
                <c:pt idx="394">
                  <c:v>2.7571074471840682E-4</c:v>
                </c:pt>
                <c:pt idx="395">
                  <c:v>2.7263188798972912E-4</c:v>
                </c:pt>
                <c:pt idx="396">
                  <c:v>2.6959414745053215E-4</c:v>
                </c:pt>
                <c:pt idx="397">
                  <c:v>2.6659688474086094E-4</c:v>
                </c:pt>
                <c:pt idx="398">
                  <c:v>2.6363947278745407E-4</c:v>
                </c:pt>
                <c:pt idx="399">
                  <c:v>2.607212955800556E-4</c:v>
                </c:pt>
                <c:pt idx="400">
                  <c:v>2.5784174795263128E-4</c:v>
                </c:pt>
                <c:pt idx="401">
                  <c:v>2.5500023536937407E-4</c:v>
                </c:pt>
                <c:pt idx="402">
                  <c:v>2.5219617371538756E-4</c:v>
                </c:pt>
                <c:pt idx="403">
                  <c:v>2.4942898909192983E-4</c:v>
                </c:pt>
                <c:pt idx="404">
                  <c:v>2.466981176161113E-4</c:v>
                </c:pt>
                <c:pt idx="405">
                  <c:v>2.4400300522494194E-4</c:v>
                </c:pt>
                <c:pt idx="406">
                  <c:v>2.4134310748362105E-4</c:v>
                </c:pt>
                <c:pt idx="407">
                  <c:v>2.3871788939797126E-4</c:v>
                </c:pt>
                <c:pt idx="408">
                  <c:v>2.3612682523091837E-4</c:v>
                </c:pt>
                <c:pt idx="409">
                  <c:v>2.3356939832292021E-4</c:v>
                </c:pt>
                <c:pt idx="410">
                  <c:v>2.3104510091625298E-4</c:v>
                </c:pt>
                <c:pt idx="411">
                  <c:v>2.2855343398306288E-4</c:v>
                </c:pt>
                <c:pt idx="412">
                  <c:v>2.2609390705709344E-4</c:v>
                </c:pt>
                <c:pt idx="413">
                  <c:v>2.2366603806900961E-4</c:v>
                </c:pt>
                <c:pt idx="414">
                  <c:v>2.2126935318522088E-4</c:v>
                </c:pt>
                <c:pt idx="415">
                  <c:v>2.1890338665013625E-4</c:v>
                </c:pt>
                <c:pt idx="416">
                  <c:v>2.1656768063176384E-4</c:v>
                </c:pt>
                <c:pt idx="417">
                  <c:v>2.1426178507057323E-4</c:v>
                </c:pt>
                <c:pt idx="418">
                  <c:v>2.1198525753155691E-4</c:v>
                </c:pt>
                <c:pt idx="419">
                  <c:v>2.0973766305940351E-4</c:v>
                </c:pt>
                <c:pt idx="420">
                  <c:v>2.0751857403672201E-4</c:v>
                </c:pt>
                <c:pt idx="421">
                  <c:v>2.0532757004523827E-4</c:v>
                </c:pt>
                <c:pt idx="422">
                  <c:v>2.0316423772990066E-4</c:v>
                </c:pt>
                <c:pt idx="423">
                  <c:v>2.0102817066582534E-4</c:v>
                </c:pt>
                <c:pt idx="424">
                  <c:v>1.9891896922801799E-4</c:v>
                </c:pt>
                <c:pt idx="425">
                  <c:v>1.9683624046380629E-4</c:v>
                </c:pt>
                <c:pt idx="426">
                  <c:v>1.9477959796792383E-4</c:v>
                </c:pt>
                <c:pt idx="427">
                  <c:v>1.9274866176018389E-4</c:v>
                </c:pt>
                <c:pt idx="428">
                  <c:v>1.9074305816568109E-4</c:v>
                </c:pt>
                <c:pt idx="429">
                  <c:v>1.8876241969747144E-4</c:v>
                </c:pt>
                <c:pt idx="430">
                  <c:v>1.8680638494166708E-4</c:v>
                </c:pt>
                <c:pt idx="431">
                  <c:v>1.8487459844489183E-4</c:v>
                </c:pt>
                <c:pt idx="432">
                  <c:v>1.8296671060405239E-4</c:v>
                </c:pt>
                <c:pt idx="433">
                  <c:v>1.8108237755836104E-4</c:v>
                </c:pt>
                <c:pt idx="434">
                  <c:v>1.7922126108356866E-4</c:v>
                </c:pt>
                <c:pt idx="435">
                  <c:v>1.7738302848835534E-4</c:v>
                </c:pt>
                <c:pt idx="436">
                  <c:v>1.7556735251282821E-4</c:v>
                </c:pt>
                <c:pt idx="437">
                  <c:v>1.7377391122908324E-4</c:v>
                </c:pt>
                <c:pt idx="438">
                  <c:v>1.7200238794378399E-4</c:v>
                </c:pt>
                <c:pt idx="439">
                  <c:v>1.7025247110270843E-4</c:v>
                </c:pt>
                <c:pt idx="440">
                  <c:v>1.6852385419722723E-4</c:v>
                </c:pt>
                <c:pt idx="441">
                  <c:v>1.6681623567266519E-4</c:v>
                </c:pt>
                <c:pt idx="442">
                  <c:v>1.6512931883850619E-4</c:v>
                </c:pt>
                <c:pt idx="443">
                  <c:v>1.634628117804004E-4</c:v>
                </c:pt>
                <c:pt idx="444">
                  <c:v>1.6181642727393703E-4</c:v>
                </c:pt>
                <c:pt idx="445">
                  <c:v>1.6018988270013665E-4</c:v>
                </c:pt>
                <c:pt idx="446">
                  <c:v>1.5858289996263563E-4</c:v>
                </c:pt>
                <c:pt idx="447">
                  <c:v>1.5699520540651474E-4</c:v>
                </c:pt>
                <c:pt idx="448">
                  <c:v>1.5542652973874656E-4</c:v>
                </c:pt>
                <c:pt idx="449">
                  <c:v>1.5387660795021605E-4</c:v>
                </c:pt>
                <c:pt idx="450">
                  <c:v>1.5234517923928939E-4</c:v>
                </c:pt>
                <c:pt idx="451">
                  <c:v>1.5083198693689129E-4</c:v>
                </c:pt>
                <c:pt idx="452">
                  <c:v>1.4933677843306019E-4</c:v>
                </c:pt>
                <c:pt idx="453">
                  <c:v>1.4785930510494987E-4</c:v>
                </c:pt>
                <c:pt idx="454">
                  <c:v>1.4639932224624506E-4</c:v>
                </c:pt>
                <c:pt idx="455">
                  <c:v>1.4495658899796226E-4</c:v>
                </c:pt>
                <c:pt idx="456">
                  <c:v>1.4353086828060299E-4</c:v>
                </c:pt>
                <c:pt idx="457">
                  <c:v>1.4212192672763494E-4</c:v>
                </c:pt>
                <c:pt idx="458">
                  <c:v>1.4072953462026741E-4</c:v>
                </c:pt>
                <c:pt idx="459">
                  <c:v>1.393534658234978E-4</c:v>
                </c:pt>
                <c:pt idx="460">
                  <c:v>1.3799349772339927E-4</c:v>
                </c:pt>
                <c:pt idx="461">
                  <c:v>1.3664941116562523E-4</c:v>
                </c:pt>
                <c:pt idx="462">
                  <c:v>1.3532099039510062E-4</c:v>
                </c:pt>
                <c:pt idx="463">
                  <c:v>1.3400802299688304E-4</c:v>
                </c:pt>
                <c:pt idx="464">
                  <c:v>1.3271029983815755E-4</c:v>
                </c:pt>
                <c:pt idx="465">
                  <c:v>1.3142761501135246E-4</c:v>
                </c:pt>
                <c:pt idx="466">
                  <c:v>1.3015976577834403E-4</c:v>
                </c:pt>
                <c:pt idx="467">
                  <c:v>1.2890655251573263E-4</c:v>
                </c:pt>
                <c:pt idx="468">
                  <c:v>1.2766777866116418E-4</c:v>
                </c:pt>
                <c:pt idx="469">
                  <c:v>1.264432506606769E-4</c:v>
                </c:pt>
                <c:pt idx="470">
                  <c:v>1.2523277791705174E-4</c:v>
                </c:pt>
                <c:pt idx="471">
                  <c:v>1.2403617273914558E-4</c:v>
                </c:pt>
                <c:pt idx="472">
                  <c:v>1.2285325029218422E-4</c:v>
                </c:pt>
                <c:pt idx="473">
                  <c:v>1.2168382854900062E-4</c:v>
                </c:pt>
                <c:pt idx="474">
                  <c:v>1.2052772824219237E-4</c:v>
                </c:pt>
                <c:pt idx="475">
                  <c:v>1.1938477281718397E-4</c:v>
                </c:pt>
                <c:pt idx="476">
                  <c:v>1.1825478838617292E-4</c:v>
                </c:pt>
                <c:pt idx="477">
                  <c:v>1.171376036829433E-4</c:v>
                </c:pt>
                <c:pt idx="478">
                  <c:v>1.1603305001852513E-4</c:v>
                </c:pt>
                <c:pt idx="479">
                  <c:v>1.1494096123768703E-4</c:v>
                </c:pt>
                <c:pt idx="480">
                  <c:v>1.1386117367624187E-4</c:v>
                </c:pt>
                <c:pt idx="481">
                  <c:v>1.1279352611914901E-4</c:v>
                </c:pt>
                <c:pt idx="482">
                  <c:v>1.1173785975939741E-4</c:v>
                </c:pt>
                <c:pt idx="483">
                  <c:v>1.106940181576546E-4</c:v>
                </c:pt>
                <c:pt idx="484">
                  <c:v>1.0966184720266344E-4</c:v>
                </c:pt>
                <c:pt idx="485">
                  <c:v>1.0864119507237343E-4</c:v>
                </c:pt>
                <c:pt idx="486">
                  <c:v>1.0763191219579182E-4</c:v>
                </c:pt>
                <c:pt idx="487">
                  <c:v>1.0663385121553691E-4</c:v>
                </c:pt>
                <c:pt idx="488">
                  <c:v>1.0564686695108469E-4</c:v>
                </c:pt>
                <c:pt idx="489">
                  <c:v>1.0467081636268868E-4</c:v>
                </c:pt>
                <c:pt idx="490">
                  <c:v>1.0370555851596434E-4</c:v>
                </c:pt>
                <c:pt idx="491">
                  <c:v>1.0275095454712245E-4</c:v>
                </c:pt>
                <c:pt idx="492">
                  <c:v>1.0180686762883653E-4</c:v>
                </c:pt>
                <c:pt idx="493">
                  <c:v>1.0087316293673707E-4</c:v>
                </c:pt>
                <c:pt idx="494">
                  <c:v>9.9949707616514593E-5</c:v>
                </c:pt>
                <c:pt idx="495">
                  <c:v>9.9036370751620978E-5</c:v>
                </c:pt>
                <c:pt idx="496">
                  <c:v>9.8133023331559182E-5</c:v>
                </c:pt>
                <c:pt idx="497">
                  <c:v>9.7239538220746341E-5</c:v>
                </c:pt>
                <c:pt idx="498">
                  <c:v>9.6355790127942208E-5</c:v>
                </c:pt>
                <c:pt idx="499">
                  <c:v>9.5481655576228275E-5</c:v>
                </c:pt>
                <c:pt idx="500">
                  <c:v>9.461701287352937E-5</c:v>
                </c:pt>
                <c:pt idx="501">
                  <c:v>9.3761742083665851E-5</c:v>
                </c:pt>
                <c:pt idx="502">
                  <c:v>9.2915724997926169E-5</c:v>
                </c:pt>
                <c:pt idx="503">
                  <c:v>9.2078845107148644E-5</c:v>
                </c:pt>
                <c:pt idx="504">
                  <c:v>9.125098757430442E-5</c:v>
                </c:pt>
                <c:pt idx="505">
                  <c:v>9.0432039207570083E-5</c:v>
                </c:pt>
                <c:pt idx="506">
                  <c:v>8.9621888433880109E-5</c:v>
                </c:pt>
                <c:pt idx="507">
                  <c:v>8.8820425272951315E-5</c:v>
                </c:pt>
                <c:pt idx="508">
                  <c:v>8.802754131176954E-5</c:v>
                </c:pt>
                <c:pt idx="509">
                  <c:v>8.7243129679527592E-5</c:v>
                </c:pt>
                <c:pt idx="510">
                  <c:v>8.6467085023009152E-5</c:v>
                </c:pt>
                <c:pt idx="511">
                  <c:v>8.5699303482407181E-5</c:v>
                </c:pt>
                <c:pt idx="512">
                  <c:v>8.4939682667569332E-5</c:v>
                </c:pt>
                <c:pt idx="513">
                  <c:v>8.4188121634662494E-5</c:v>
                </c:pt>
                <c:pt idx="514">
                  <c:v>8.3444520863247426E-5</c:v>
                </c:pt>
                <c:pt idx="515">
                  <c:v>8.2708782233756063E-5</c:v>
                </c:pt>
                <c:pt idx="516">
                  <c:v>8.1980809005365639E-5</c:v>
                </c:pt>
                <c:pt idx="517">
                  <c:v>8.1260505794256756E-5</c:v>
                </c:pt>
                <c:pt idx="518">
                  <c:v>8.0547778552254336E-5</c:v>
                </c:pt>
                <c:pt idx="519">
                  <c:v>7.9842534545839788E-5</c:v>
                </c:pt>
                <c:pt idx="520">
                  <c:v>7.9144682335529075E-5</c:v>
                </c:pt>
                <c:pt idx="521">
                  <c:v>7.8454131755608978E-5</c:v>
                </c:pt>
                <c:pt idx="522">
                  <c:v>7.7770793894225379E-5</c:v>
                </c:pt>
                <c:pt idx="523">
                  <c:v>7.7094581073816509E-5</c:v>
                </c:pt>
                <c:pt idx="524">
                  <c:v>7.6425406831884236E-5</c:v>
                </c:pt>
                <c:pt idx="525">
                  <c:v>7.576318590209786E-5</c:v>
                </c:pt>
                <c:pt idx="526">
                  <c:v>7.5107834195723035E-5</c:v>
                </c:pt>
                <c:pt idx="527">
                  <c:v>7.4459268783370967E-5</c:v>
                </c:pt>
                <c:pt idx="528">
                  <c:v>7.3817407877060172E-5</c:v>
                </c:pt>
                <c:pt idx="529">
                  <c:v>7.3182170812587048E-5</c:v>
                </c:pt>
                <c:pt idx="530">
                  <c:v>7.2553478032197154E-5</c:v>
                </c:pt>
                <c:pt idx="531">
                  <c:v>7.1931251067553222E-5</c:v>
                </c:pt>
                <c:pt idx="532">
                  <c:v>7.1315412522993173E-5</c:v>
                </c:pt>
                <c:pt idx="533">
                  <c:v>7.0705886059074753E-5</c:v>
                </c:pt>
                <c:pt idx="534">
                  <c:v>7.0102596376397973E-5</c:v>
                </c:pt>
                <c:pt idx="535">
                  <c:v>6.9505469199703686E-5</c:v>
                </c:pt>
                <c:pt idx="536">
                  <c:v>6.8914431262241004E-5</c:v>
                </c:pt>
                <c:pt idx="537">
                  <c:v>6.8329410290399341E-5</c:v>
                </c:pt>
                <c:pt idx="538">
                  <c:v>6.7750334988599624E-5</c:v>
                </c:pt>
                <c:pt idx="539">
                  <c:v>6.7177135024441617E-5</c:v>
                </c:pt>
                <c:pt idx="540">
                  <c:v>6.660974101409893E-5</c:v>
                </c:pt>
                <c:pt idx="541">
                  <c:v>6.6048084507962059E-5</c:v>
                </c:pt>
                <c:pt idx="542">
                  <c:v>6.5492097976520549E-5</c:v>
                </c:pt>
                <c:pt idx="543">
                  <c:v>6.4941714796481635E-5</c:v>
                </c:pt>
                <c:pt idx="544">
                  <c:v>6.4396869237122871E-5</c:v>
                </c:pt>
                <c:pt idx="545">
                  <c:v>6.3857496446870072E-5</c:v>
                </c:pt>
                <c:pt idx="546">
                  <c:v>6.3323532440100612E-5</c:v>
                </c:pt>
                <c:pt idx="547">
                  <c:v>6.2794914084165723E-5</c:v>
                </c:pt>
                <c:pt idx="548">
                  <c:v>6.2271579086628897E-5</c:v>
                </c:pt>
                <c:pt idx="549">
                  <c:v>6.1753465982714847E-5</c:v>
                </c:pt>
                <c:pt idx="550">
                  <c:v>6.1240514122967794E-5</c:v>
                </c:pt>
                <c:pt idx="551">
                  <c:v>6.0732663661111947E-5</c:v>
                </c:pt>
                <c:pt idx="552">
                  <c:v>6.0229855542114579E-5</c:v>
                </c:pt>
                <c:pt idx="553">
                  <c:v>5.9732031490443035E-5</c:v>
                </c:pt>
                <c:pt idx="554">
                  <c:v>5.9239133998518085E-5</c:v>
                </c:pt>
                <c:pt idx="555">
                  <c:v>5.8751106315353724E-5</c:v>
                </c:pt>
                <c:pt idx="556">
                  <c:v>5.8267892435385292E-5</c:v>
                </c:pt>
                <c:pt idx="557">
                  <c:v>5.7789437087480452E-5</c:v>
                </c:pt>
                <c:pt idx="558">
                  <c:v>5.7315685724128138E-5</c:v>
                </c:pt>
                <c:pt idx="559">
                  <c:v>5.6846584510805897E-5</c:v>
                </c:pt>
                <c:pt idx="560">
                  <c:v>5.6382080315518935E-5</c:v>
                </c:pt>
                <c:pt idx="561">
                  <c:v>5.5922120698510232E-5</c:v>
                </c:pt>
                <c:pt idx="562">
                  <c:v>5.546665390213696E-5</c:v>
                </c:pt>
                <c:pt idx="563">
                  <c:v>5.5015628840911954E-5</c:v>
                </c:pt>
                <c:pt idx="564">
                  <c:v>5.4568995091705396E-5</c:v>
                </c:pt>
                <c:pt idx="565">
                  <c:v>5.4126702884105604E-5</c:v>
                </c:pt>
                <c:pt idx="566">
                  <c:v>5.3688703090934646E-5</c:v>
                </c:pt>
                <c:pt idx="567">
                  <c:v>5.3254947218917677E-5</c:v>
                </c:pt>
                <c:pt idx="568">
                  <c:v>5.2825387399501018E-5</c:v>
                </c:pt>
                <c:pt idx="569">
                  <c:v>5.239997637981898E-5</c:v>
                </c:pt>
                <c:pt idx="570">
                  <c:v>5.1978667513804691E-5</c:v>
                </c:pt>
                <c:pt idx="571">
                  <c:v>5.1561414753443283E-5</c:v>
                </c:pt>
                <c:pt idx="572">
                  <c:v>5.1148172640165109E-5</c:v>
                </c:pt>
                <c:pt idx="573">
                  <c:v>5.0738896296376549E-5</c:v>
                </c:pt>
                <c:pt idx="574">
                  <c:v>5.0333541417124452E-5</c:v>
                </c:pt>
                <c:pt idx="575">
                  <c:v>4.9932064261894907E-5</c:v>
                </c:pt>
                <c:pt idx="576">
                  <c:v>4.9534421646540766E-5</c:v>
                </c:pt>
                <c:pt idx="577">
                  <c:v>4.9140570935337968E-5</c:v>
                </c:pt>
                <c:pt idx="578">
                  <c:v>4.8750470033167714E-5</c:v>
                </c:pt>
                <c:pt idx="579">
                  <c:v>4.8364077377821198E-5</c:v>
                </c:pt>
                <c:pt idx="580">
                  <c:v>4.7981351932427001E-5</c:v>
                </c:pt>
                <c:pt idx="581">
                  <c:v>4.7602253177997023E-5</c:v>
                </c:pt>
                <c:pt idx="582">
                  <c:v>4.7226741106089886E-5</c:v>
                </c:pt>
                <c:pt idx="583">
                  <c:v>4.6854776211589506E-5</c:v>
                </c:pt>
                <c:pt idx="584">
                  <c:v>4.6486319485597329E-5</c:v>
                </c:pt>
                <c:pt idx="585">
                  <c:v>4.612133240843475E-5</c:v>
                </c:pt>
                <c:pt idx="586">
                  <c:v>4.5759776942756469E-5</c:v>
                </c:pt>
                <c:pt idx="587">
                  <c:v>4.5401615526770214E-5</c:v>
                </c:pt>
                <c:pt idx="588">
                  <c:v>4.504681106756212E-5</c:v>
                </c:pt>
                <c:pt idx="589">
                  <c:v>4.4695326934526873E-5</c:v>
                </c:pt>
                <c:pt idx="590">
                  <c:v>4.4347126952898966E-5</c:v>
                </c:pt>
                <c:pt idx="591">
                  <c:v>4.4002175397384784E-5</c:v>
                </c:pt>
                <c:pt idx="592">
                  <c:v>4.3660436985893385E-5</c:v>
                </c:pt>
                <c:pt idx="593">
                  <c:v>4.3321876873363756E-5</c:v>
                </c:pt>
                <c:pt idx="594">
                  <c:v>4.2986460645687906E-5</c:v>
                </c:pt>
                <c:pt idx="595">
                  <c:v>4.2654154313727414E-5</c:v>
                </c:pt>
                <c:pt idx="596">
                  <c:v>4.2324924307422129E-5</c:v>
                </c:pt>
                <c:pt idx="597">
                  <c:v>4.199873746998938E-5</c:v>
                </c:pt>
                <c:pt idx="598">
                  <c:v>4.1675561052212254E-5</c:v>
                </c:pt>
                <c:pt idx="599">
                  <c:v>4.1355362706815232E-5</c:v>
                </c:pt>
                <c:pt idx="600">
                  <c:v>4.1038110482926263E-5</c:v>
                </c:pt>
                <c:pt idx="601">
                  <c:v>4.0723772820623119E-5</c:v>
                </c:pt>
                <c:pt idx="602">
                  <c:v>4.0412318545562858E-5</c:v>
                </c:pt>
                <c:pt idx="603">
                  <c:v>4.0103716863693615E-5</c:v>
                </c:pt>
                <c:pt idx="604">
                  <c:v>3.9797937356046134E-5</c:v>
                </c:pt>
                <c:pt idx="605">
                  <c:v>3.9494949973604675E-5</c:v>
                </c:pt>
                <c:pt idx="606">
                  <c:v>3.9194725032256174E-5</c:v>
                </c:pt>
                <c:pt idx="607">
                  <c:v>3.8897233207814805E-5</c:v>
                </c:pt>
                <c:pt idx="608">
                  <c:v>3.8602445531122927E-5</c:v>
                </c:pt>
                <c:pt idx="609">
                  <c:v>3.8310333383225097E-5</c:v>
                </c:pt>
                <c:pt idx="610">
                  <c:v>3.8020868490615083E-5</c:v>
                </c:pt>
                <c:pt idx="611">
                  <c:v>3.7734022920554779E-5</c:v>
                </c:pt>
                <c:pt idx="612">
                  <c:v>3.7449769076462766E-5</c:v>
                </c:pt>
                <c:pt idx="613">
                  <c:v>3.7168079693372785E-5</c:v>
                </c:pt>
                <c:pt idx="614">
                  <c:v>3.6888927833459508E-5</c:v>
                </c:pt>
                <c:pt idx="615">
                  <c:v>3.6612286881632234E-5</c:v>
                </c:pt>
                <c:pt idx="616">
                  <c:v>3.6338130541192985E-5</c:v>
                </c:pt>
                <c:pt idx="617">
                  <c:v>3.6066432829560858E-5</c:v>
                </c:pt>
                <c:pt idx="618">
                  <c:v>3.5797168074059054E-5</c:v>
                </c:pt>
                <c:pt idx="619">
                  <c:v>3.5530310907765062E-5</c:v>
                </c:pt>
                <c:pt idx="620">
                  <c:v>3.5265836265422059E-5</c:v>
                </c:pt>
                <c:pt idx="621">
                  <c:v>3.5003719379411167E-5</c:v>
                </c:pt>
                <c:pt idx="622">
                  <c:v>3.4743935775783551E-5</c:v>
                </c:pt>
                <c:pt idx="623">
                  <c:v>3.4486461270350842E-5</c:v>
                </c:pt>
                <c:pt idx="624">
                  <c:v>3.4231271964833261E-5</c:v>
                </c:pt>
                <c:pt idx="625">
                  <c:v>3.3978344243064696E-5</c:v>
                </c:pt>
                <c:pt idx="626">
                  <c:v>3.372765476725376E-5</c:v>
                </c:pt>
                <c:pt idx="627">
                  <c:v>3.3479180474299319E-5</c:v>
                </c:pt>
                <c:pt idx="628">
                  <c:v>3.3232898572160577E-5</c:v>
                </c:pt>
                <c:pt idx="629">
                  <c:v>3.2988786536280296E-5</c:v>
                </c:pt>
                <c:pt idx="630">
                  <c:v>3.2746822106059817E-5</c:v>
                </c:pt>
                <c:pt idx="631">
                  <c:v>3.2506983281386472E-5</c:v>
                </c:pt>
                <c:pt idx="632">
                  <c:v>3.2269248319210943E-5</c:v>
                </c:pt>
                <c:pt idx="633">
                  <c:v>3.2033595730174612E-5</c:v>
                </c:pt>
                <c:pt idx="634">
                  <c:v>3.1800004275286478E-5</c:v>
                </c:pt>
                <c:pt idx="635">
                  <c:v>3.1568452962647628E-5</c:v>
                </c:pt>
                <c:pt idx="636">
                  <c:v>3.1338921044223634E-5</c:v>
                </c:pt>
                <c:pt idx="637">
                  <c:v>3.111138801266389E-5</c:v>
                </c:pt>
                <c:pt idx="638">
                  <c:v>3.0885833598166324E-5</c:v>
                </c:pt>
                <c:pt idx="639">
                  <c:v>3.0662237765388059E-5</c:v>
                </c:pt>
                <c:pt idx="640">
                  <c:v>3.0440580710400248E-5</c:v>
                </c:pt>
                <c:pt idx="641">
                  <c:v>3.0220842857686825E-5</c:v>
                </c:pt>
                <c:pt idx="642">
                  <c:v>3.0003004857186539E-5</c:v>
                </c:pt>
                <c:pt idx="643">
                  <c:v>2.9787047581377397E-5</c:v>
                </c:pt>
                <c:pt idx="644">
                  <c:v>2.9572952122402873E-5</c:v>
                </c:pt>
                <c:pt idx="645">
                  <c:v>2.9360699789239282E-5</c:v>
                </c:pt>
                <c:pt idx="646">
                  <c:v>2.9150272104903822E-5</c:v>
                </c:pt>
                <c:pt idx="647">
                  <c:v>2.8941650803702161E-5</c:v>
                </c:pt>
                <c:pt idx="648">
                  <c:v>2.8734817828515616E-5</c:v>
                </c:pt>
                <c:pt idx="649">
                  <c:v>2.8529755328126828E-5</c:v>
                </c:pt>
                <c:pt idx="650">
                  <c:v>2.8326445654583298E-5</c:v>
                </c:pt>
                <c:pt idx="651">
                  <c:v>2.8124871360598639E-5</c:v>
                </c:pt>
                <c:pt idx="652">
                  <c:v>2.7925015196990535E-5</c:v>
                </c:pt>
                <c:pt idx="653">
                  <c:v>2.7726860110154888E-5</c:v>
                </c:pt>
                <c:pt idx="654">
                  <c:v>2.7530389239575988E-5</c:v>
                </c:pt>
                <c:pt idx="655">
                  <c:v>2.7335585915371283E-5</c:v>
                </c:pt>
                <c:pt idx="656">
                  <c:v>2.7142433655871458E-5</c:v>
                </c:pt>
                <c:pt idx="657">
                  <c:v>2.6950916165234126E-5</c:v>
                </c:pt>
                <c:pt idx="658">
                  <c:v>2.676101733109104E-5</c:v>
                </c:pt>
                <c:pt idx="659">
                  <c:v>2.6572721222228697E-5</c:v>
                </c:pt>
                <c:pt idx="660">
                  <c:v>2.6386012086301142E-5</c:v>
                </c:pt>
                <c:pt idx="661">
                  <c:v>2.6200874347574878E-5</c:v>
                </c:pt>
                <c:pt idx="662">
                  <c:v>2.6017292604705502E-5</c:v>
                </c:pt>
                <c:pt idx="663">
                  <c:v>2.5835251628544955E-5</c:v>
                </c:pt>
                <c:pt idx="664">
                  <c:v>2.5654736359979765E-5</c:v>
                </c:pt>
                <c:pt idx="665">
                  <c:v>2.547573190779933E-5</c:v>
                </c:pt>
                <c:pt idx="666">
                  <c:v>2.5298223546593485E-5</c:v>
                </c:pt>
                <c:pt idx="667">
                  <c:v>2.5122196714679801E-5</c:v>
                </c:pt>
                <c:pt idx="668">
                  <c:v>2.4947637012059099E-5</c:v>
                </c:pt>
                <c:pt idx="669">
                  <c:v>2.4774530198399663E-5</c:v>
                </c:pt>
                <c:pt idx="670">
                  <c:v>2.4602862191049292E-5</c:v>
                </c:pt>
                <c:pt idx="671">
                  <c:v>2.4432619063074402E-5</c:v>
                </c:pt>
                <c:pt idx="672">
                  <c:v>2.426378704132666E-5</c:v>
                </c:pt>
                <c:pt idx="673">
                  <c:v>2.4096352504536114E-5</c:v>
                </c:pt>
                <c:pt idx="674">
                  <c:v>2.3930301981430323E-5</c:v>
                </c:pt>
                <c:pt idx="675">
                  <c:v>2.3765622148879497E-5</c:v>
                </c:pt>
                <c:pt idx="676">
                  <c:v>2.3602299830067233E-5</c:v>
                </c:pt>
                <c:pt idx="677">
                  <c:v>2.3440321992685894E-5</c:v>
                </c:pt>
                <c:pt idx="678">
                  <c:v>2.3279675747157105E-5</c:v>
                </c:pt>
                <c:pt idx="679">
                  <c:v>2.312034834487614E-5</c:v>
                </c:pt>
                <c:pt idx="680">
                  <c:v>2.296232717648073E-5</c:v>
                </c:pt>
                <c:pt idx="681">
                  <c:v>2.2805599770142991E-5</c:v>
                </c:pt>
                <c:pt idx="682">
                  <c:v>2.2650153789884919E-5</c:v>
                </c:pt>
                <c:pt idx="683">
                  <c:v>2.2495977033916585E-5</c:v>
                </c:pt>
                <c:pt idx="684">
                  <c:v>2.2343057432996895E-5</c:v>
                </c:pt>
                <c:pt idx="685">
                  <c:v>2.2191383048816731E-5</c:v>
                </c:pt>
                <c:pt idx="686">
                  <c:v>2.2040942072403752E-5</c:v>
                </c:pt>
                <c:pt idx="687">
                  <c:v>2.1891722822548771E-5</c:v>
                </c:pt>
                <c:pt idx="688">
                  <c:v>2.1743713744253633E-5</c:v>
                </c:pt>
                <c:pt idx="689">
                  <c:v>2.1596903407199493E-5</c:v>
                </c:pt>
                <c:pt idx="690">
                  <c:v>2.1451280504236387E-5</c:v>
                </c:pt>
                <c:pt idx="691">
                  <c:v>2.1306833849892433E-5</c:v>
                </c:pt>
                <c:pt idx="692">
                  <c:v>2.1163552378903577E-5</c:v>
                </c:pt>
                <c:pt idx="693">
                  <c:v>2.10214251447626E-5</c:v>
                </c:pt>
                <c:pt idx="694">
                  <c:v>2.0880441318287985E-5</c:v>
                </c:pt>
                <c:pt idx="695">
                  <c:v>2.0740590186211471E-5</c:v>
                </c:pt>
                <c:pt idx="696">
                  <c:v>2.0601861149784892E-5</c:v>
                </c:pt>
                <c:pt idx="697">
                  <c:v>2.0464243723405254E-5</c:v>
                </c:pt>
                <c:pt idx="698">
                  <c:v>2.0327727533258363E-5</c:v>
                </c:pt>
                <c:pt idx="699">
                  <c:v>2.0192302315980154E-5</c:v>
                </c:pt>
                <c:pt idx="700">
                  <c:v>2.0057957917336437E-5</c:v>
                </c:pt>
                <c:pt idx="701">
                  <c:v>1.9924684290919201E-5</c:v>
                </c:pt>
                <c:pt idx="702">
                  <c:v>1.9792471496861261E-5</c:v>
                </c:pt>
                <c:pt idx="703">
                  <c:v>1.9661309700566926E-5</c:v>
                </c:pt>
                <c:pt idx="704">
                  <c:v>1.953118917146018E-5</c:v>
                </c:pt>
                <c:pt idx="705">
                  <c:v>1.9402100281748903E-5</c:v>
                </c:pt>
                <c:pt idx="706">
                  <c:v>1.9274033505205662E-5</c:v>
                </c:pt>
                <c:pt idx="707">
                  <c:v>1.9146979415964366E-5</c:v>
                </c:pt>
                <c:pt idx="708">
                  <c:v>1.9020928687332765E-5</c:v>
                </c:pt>
                <c:pt idx="709">
                  <c:v>1.8895872090620721E-5</c:v>
                </c:pt>
                <c:pt idx="710">
                  <c:v>1.8771800493983512E-5</c:v>
                </c:pt>
                <c:pt idx="711">
                  <c:v>1.8648704861280517E-5</c:v>
                </c:pt>
                <c:pt idx="712">
                  <c:v>1.8526576250948694E-5</c:v>
                </c:pt>
                <c:pt idx="713">
                  <c:v>1.8405405814891058E-5</c:v>
                </c:pt>
                <c:pt idx="714">
                  <c:v>1.8285184797379075E-5</c:v>
                </c:pt>
                <c:pt idx="715">
                  <c:v>1.8165904533969935E-5</c:v>
                </c:pt>
                <c:pt idx="716">
                  <c:v>1.8047556450437626E-5</c:v>
                </c:pt>
                <c:pt idx="717">
                  <c:v>1.7930132061717748E-5</c:v>
                </c:pt>
                <c:pt idx="718">
                  <c:v>1.7813622970866476E-5</c:v>
                </c:pt>
                <c:pt idx="719">
                  <c:v>1.7698020868032565E-5</c:v>
                </c:pt>
                <c:pt idx="720">
                  <c:v>1.7583317529442817E-5</c:v>
                </c:pt>
                <c:pt idx="721">
                  <c:v>1.7469504816400699E-5</c:v>
                </c:pt>
                <c:pt idx="722">
                  <c:v>1.7356574674297774E-5</c:v>
                </c:pt>
                <c:pt idx="723">
                  <c:v>1.7244519131638149E-5</c:v>
                </c:pt>
                <c:pt idx="724">
                  <c:v>1.7133330299074977E-5</c:v>
                </c:pt>
                <c:pt idx="725">
                  <c:v>1.7023000368459843E-5</c:v>
                </c:pt>
                <c:pt idx="726">
                  <c:v>1.6913521611904066E-5</c:v>
                </c:pt>
                <c:pt idx="727">
                  <c:v>1.6804886380852218E-5</c:v>
                </c:pt>
                <c:pt idx="728">
                  <c:v>1.6697087105167317E-5</c:v>
                </c:pt>
                <c:pt idx="729">
                  <c:v>1.6590116292227857E-5</c:v>
                </c:pt>
                <c:pt idx="730">
                  <c:v>1.6483966526036273E-5</c:v>
                </c:pt>
                <c:pt idx="731">
                  <c:v>1.6378630466339012E-5</c:v>
                </c:pt>
                <c:pt idx="732">
                  <c:v>1.6274100847757442E-5</c:v>
                </c:pt>
                <c:pt idx="733">
                  <c:v>1.6170370478930109E-5</c:v>
                </c:pt>
                <c:pt idx="734">
                  <c:v>1.6067432241665831E-5</c:v>
                </c:pt>
                <c:pt idx="735">
                  <c:v>1.596527909010743E-5</c:v>
                </c:pt>
                <c:pt idx="736">
                  <c:v>1.5863904049906331E-5</c:v>
                </c:pt>
                <c:pt idx="737">
                  <c:v>1.5763300217407115E-5</c:v>
                </c:pt>
                <c:pt idx="738">
                  <c:v>1.5663460758843096E-5</c:v>
                </c:pt>
                <c:pt idx="739">
                  <c:v>1.5564378909541352E-5</c:v>
                </c:pt>
                <c:pt idx="740">
                  <c:v>1.5466047973138212E-5</c:v>
                </c:pt>
                <c:pt idx="741">
                  <c:v>1.5368461320804513E-5</c:v>
                </c:pt>
                <c:pt idx="742">
                  <c:v>1.5271612390480597E-5</c:v>
                </c:pt>
                <c:pt idx="743">
                  <c:v>1.517549468612089E-5</c:v>
                </c:pt>
                <c:pt idx="744">
                  <c:v>1.5080101776947987E-5</c:v>
                </c:pt>
                <c:pt idx="745">
                  <c:v>1.4985427296716161E-5</c:v>
                </c:pt>
                <c:pt idx="746">
                  <c:v>1.4891464942983977E-5</c:v>
                </c:pt>
                <c:pt idx="747">
                  <c:v>1.4798208476395992E-5</c:v>
                </c:pt>
                <c:pt idx="748">
                  <c:v>1.470565171997358E-5</c:v>
                </c:pt>
                <c:pt idx="749">
                  <c:v>1.4613788558414493E-5</c:v>
                </c:pt>
                <c:pt idx="750">
                  <c:v>1.4522612937401058E-5</c:v>
                </c:pt>
                <c:pt idx="751">
                  <c:v>1.4432118862917185E-5</c:v>
                </c:pt>
                <c:pt idx="752">
                  <c:v>1.4342300400573702E-5</c:v>
                </c:pt>
                <c:pt idx="753">
                  <c:v>1.4253151674942182E-5</c:v>
                </c:pt>
                <c:pt idx="754">
                  <c:v>1.4164666868896784E-5</c:v>
                </c:pt>
                <c:pt idx="755">
                  <c:v>1.4076840222964698E-5</c:v>
                </c:pt>
                <c:pt idx="756">
                  <c:v>1.3989666034684098E-5</c:v>
                </c:pt>
                <c:pt idx="757">
                  <c:v>1.3903138657970394E-5</c:v>
                </c:pt>
                <c:pt idx="758">
                  <c:v>1.3817252502490129E-5</c:v>
                </c:pt>
                <c:pt idx="759">
                  <c:v>1.3732002033042696E-5</c:v>
                </c:pt>
                <c:pt idx="760">
                  <c:v>1.3647381768949548E-5</c:v>
                </c:pt>
                <c:pt idx="761">
                  <c:v>1.3563386283450924E-5</c:v>
                </c:pt>
                <c:pt idx="762">
                  <c:v>1.3480010203110144E-5</c:v>
                </c:pt>
                <c:pt idx="763">
                  <c:v>1.3397248207225024E-5</c:v>
                </c:pt>
                <c:pt idx="764">
                  <c:v>1.3315095027246524E-5</c:v>
                </c:pt>
                <c:pt idx="765">
                  <c:v>1.3233545446204637E-5</c:v>
                </c:pt>
                <c:pt idx="766">
                  <c:v>1.3152594298141039E-5</c:v>
                </c:pt>
                <c:pt idx="767">
                  <c:v>1.3072236467549043E-5</c:v>
                </c:pt>
                <c:pt idx="768">
                  <c:v>1.2992466888819949E-5</c:v>
                </c:pt>
                <c:pt idx="769">
                  <c:v>1.2913280545696373E-5</c:v>
                </c:pt>
                <c:pt idx="770">
                  <c:v>1.283467247073229E-5</c:v>
                </c:pt>
                <c:pt idx="771">
                  <c:v>1.2756637744759427E-5</c:v>
                </c:pt>
                <c:pt idx="772">
                  <c:v>1.2679171496360219E-5</c:v>
                </c:pt>
                <c:pt idx="773">
                  <c:v>1.2602268901347214E-5</c:v>
                </c:pt>
                <c:pt idx="774">
                  <c:v>1.2525925182248618E-5</c:v>
                </c:pt>
                <c:pt idx="775">
                  <c:v>1.2450135607800267E-5</c:v>
                </c:pt>
                <c:pt idx="776">
                  <c:v>1.2374895492443524E-5</c:v>
                </c:pt>
                <c:pt idx="777">
                  <c:v>1.2300200195829358E-5</c:v>
                </c:pt>
                <c:pt idx="778">
                  <c:v>1.2226045122328359E-5</c:v>
                </c:pt>
                <c:pt idx="779">
                  <c:v>1.2152425720546553E-5</c:v>
                </c:pt>
                <c:pt idx="780">
                  <c:v>1.2079337482847292E-5</c:v>
                </c:pt>
                <c:pt idx="781">
                  <c:v>1.2006775944878476E-5</c:v>
                </c:pt>
                <c:pt idx="782">
                  <c:v>1.1934736685105919E-5</c:v>
                </c:pt>
                <c:pt idx="783">
                  <c:v>1.1863215324351783E-5</c:v>
                </c:pt>
                <c:pt idx="784">
                  <c:v>1.1792207525339008E-5</c:v>
                </c:pt>
                <c:pt idx="785">
                  <c:v>1.1721708992240871E-5</c:v>
                </c:pt>
                <c:pt idx="786">
                  <c:v>1.1651715470235994E-5</c:v>
                </c:pt>
                <c:pt idx="787">
                  <c:v>1.1582222745068706E-5</c:v>
                </c:pt>
                <c:pt idx="788">
                  <c:v>1.1513226642614623E-5</c:v>
                </c:pt>
                <c:pt idx="789">
                  <c:v>1.1444723028451249E-5</c:v>
                </c:pt>
                <c:pt idx="790">
                  <c:v>1.1376707807433982E-5</c:v>
                </c:pt>
                <c:pt idx="791">
                  <c:v>1.1309176923276705E-5</c:v>
                </c:pt>
                <c:pt idx="792">
                  <c:v>1.1242126358137836E-5</c:v>
                </c:pt>
                <c:pt idx="793">
                  <c:v>1.1175552132210851E-5</c:v>
                </c:pt>
                <c:pt idx="794">
                  <c:v>1.1109450303319899E-5</c:v>
                </c:pt>
                <c:pt idx="795">
                  <c:v>1.1043816966520065E-5</c:v>
                </c:pt>
                <c:pt idx="796">
                  <c:v>1.0978648253702444E-5</c:v>
                </c:pt>
                <c:pt idx="797">
                  <c:v>1.0913940333203746E-5</c:v>
                </c:pt>
                <c:pt idx="798">
                  <c:v>1.0849689409420587E-5</c:v>
                </c:pt>
                <c:pt idx="799">
                  <c:v>1.0785891722428275E-5</c:v>
                </c:pt>
                <c:pt idx="800">
                  <c:v>1.0722543547604036E-5</c:v>
                </c:pt>
                <c:pt idx="801">
                  <c:v>1.0659641195254702E-5</c:v>
                </c:pt>
                <c:pt idx="802">
                  <c:v>1.0597181010248772E-5</c:v>
                </c:pt>
                <c:pt idx="803">
                  <c:v>1.0535159371652607E-5</c:v>
                </c:pt>
                <c:pt idx="804">
                  <c:v>1.0473572692371198E-5</c:v>
                </c:pt>
                <c:pt idx="805">
                  <c:v>1.0412417418792803E-5</c:v>
                </c:pt>
                <c:pt idx="806">
                  <c:v>1.0351690030437818E-5</c:v>
                </c:pt>
                <c:pt idx="807">
                  <c:v>1.0291387039611876E-5</c:v>
                </c:pt>
                <c:pt idx="808">
                  <c:v>1.0231504991062814E-5</c:v>
                </c:pt>
                <c:pt idx="809">
                  <c:v>1.0172040461641607E-5</c:v>
                </c:pt>
                <c:pt idx="810">
                  <c:v>1.0112990059967401E-5</c:v>
                </c:pt>
                <c:pt idx="811">
                  <c:v>1.0054350426096256E-5</c:v>
                </c:pt>
                <c:pt idx="812">
                  <c:v>9.9961182311938211E-6</c:v>
                </c:pt>
                <c:pt idx="813">
                  <c:v>9.9382901772117341E-6</c:v>
                </c:pt>
                <c:pt idx="814">
                  <c:v>9.8808629965677896E-6</c:v>
                </c:pt>
                <c:pt idx="815">
                  <c:v>9.823833451829774E-6</c:v>
                </c:pt>
                <c:pt idx="816">
                  <c:v>9.7671983354029597E-6</c:v>
                </c:pt>
                <c:pt idx="817">
                  <c:v>9.7109544692211431E-6</c:v>
                </c:pt>
                <c:pt idx="818">
                  <c:v>9.6550987044413724E-6</c:v>
                </c:pt>
                <c:pt idx="819">
                  <c:v>9.5996279211419122E-6</c:v>
                </c:pt>
                <c:pt idx="820">
                  <c:v>9.5445390280240358E-6</c:v>
                </c:pt>
                <c:pt idx="821">
                  <c:v>9.4898289621168355E-6</c:v>
                </c:pt>
                <c:pt idx="822">
                  <c:v>9.4354946884857352E-6</c:v>
                </c:pt>
                <c:pt idx="823">
                  <c:v>9.3815331999441382E-6</c:v>
                </c:pt>
                <c:pt idx="824">
                  <c:v>9.3279415167684786E-6</c:v>
                </c:pt>
                <c:pt idx="825">
                  <c:v>9.2747166864163845E-6</c:v>
                </c:pt>
                <c:pt idx="826">
                  <c:v>9.2218557832481789E-6</c:v>
                </c:pt>
                <c:pt idx="827">
                  <c:v>9.1693559082515836E-6</c:v>
                </c:pt>
                <c:pt idx="828">
                  <c:v>9.1172141887692693E-6</c:v>
                </c:pt>
                <c:pt idx="829">
                  <c:v>9.0654277782298858E-6</c:v>
                </c:pt>
                <c:pt idx="830">
                  <c:v>9.0139938558818814E-6</c:v>
                </c:pt>
                <c:pt idx="831">
                  <c:v>8.9629096265303538E-6</c:v>
                </c:pt>
                <c:pt idx="832">
                  <c:v>8.9121723202769632E-6</c:v>
                </c:pt>
                <c:pt idx="833">
                  <c:v>8.8617791922627669E-6</c:v>
                </c:pt>
                <c:pt idx="834">
                  <c:v>8.8117275224139327E-6</c:v>
                </c:pt>
                <c:pt idx="835">
                  <c:v>8.7620146151902295E-6</c:v>
                </c:pt>
                <c:pt idx="836">
                  <c:v>8.7126377993365777E-6</c:v>
                </c:pt>
                <c:pt idx="837">
                  <c:v>8.6635944276370888E-6</c:v>
                </c:pt>
                <c:pt idx="838">
                  <c:v>8.61488187667222E-6</c:v>
                </c:pt>
                <c:pt idx="839">
                  <c:v>8.56649754657824E-6</c:v>
                </c:pt>
                <c:pt idx="840">
                  <c:v>8.5184388608098249E-6</c:v>
                </c:pt>
                <c:pt idx="841">
                  <c:v>8.4707032659049636E-6</c:v>
                </c:pt>
                <c:pt idx="842">
                  <c:v>8.4232882312526713E-6</c:v>
                </c:pt>
                <c:pt idx="843">
                  <c:v>8.3761912488632638E-6</c:v>
                </c:pt>
                <c:pt idx="844">
                  <c:v>8.3294098331411087E-6</c:v>
                </c:pt>
                <c:pt idx="845">
                  <c:v>8.2829415206601366E-6</c:v>
                </c:pt>
                <c:pt idx="846">
                  <c:v>8.2367838699415266E-6</c:v>
                </c:pt>
                <c:pt idx="847">
                  <c:v>8.1909344612341404E-6</c:v>
                </c:pt>
                <c:pt idx="848">
                  <c:v>8.1453908962972704E-6</c:v>
                </c:pt>
                <c:pt idx="849">
                  <c:v>8.1001507981857878E-6</c:v>
                </c:pt>
                <c:pt idx="850">
                  <c:v>8.055211811037727E-6</c:v>
                </c:pt>
                <c:pt idx="851">
                  <c:v>8.0105715998641896E-6</c:v>
                </c:pt>
                <c:pt idx="852">
                  <c:v>7.9662278503415382E-6</c:v>
                </c:pt>
                <c:pt idx="853">
                  <c:v>7.9221782686060009E-6</c:v>
                </c:pt>
                <c:pt idx="854">
                  <c:v>7.8784205810504364E-6</c:v>
                </c:pt>
                <c:pt idx="855">
                  <c:v>7.8349525341232699E-6</c:v>
                </c:pt>
                <c:pt idx="856">
                  <c:v>7.7917718941299048E-6</c:v>
                </c:pt>
                <c:pt idx="857">
                  <c:v>7.7488764470360297E-6</c:v>
                </c:pt>
                <c:pt idx="858">
                  <c:v>7.7062639982732514E-6</c:v>
                </c:pt>
                <c:pt idx="859">
                  <c:v>7.6639323725468171E-6</c:v>
                </c:pt>
                <c:pt idx="860">
                  <c:v>7.6218794136454251E-6</c:v>
                </c:pt>
                <c:pt idx="861">
                  <c:v>7.5801029842531929E-6</c:v>
                </c:pt>
                <c:pt idx="862">
                  <c:v>7.5386009657635554E-6</c:v>
                </c:pt>
                <c:pt idx="863">
                  <c:v>7.4973712580952998E-6</c:v>
                </c:pt>
                <c:pt idx="864">
                  <c:v>7.4564117795105821E-6</c:v>
                </c:pt>
                <c:pt idx="865">
                  <c:v>7.4157204664349246E-6</c:v>
                </c:pt>
                <c:pt idx="866">
                  <c:v>7.3752952732791393E-6</c:v>
                </c:pt>
                <c:pt idx="867">
                  <c:v>7.3351341722632199E-6</c:v>
                </c:pt>
                <c:pt idx="868">
                  <c:v>7.2952351532422158E-6</c:v>
                </c:pt>
                <c:pt idx="869">
                  <c:v>7.2555962235338019E-6</c:v>
                </c:pt>
                <c:pt idx="870">
                  <c:v>7.2162154077479556E-6</c:v>
                </c:pt>
                <c:pt idx="871">
                  <c:v>7.1770907476183525E-6</c:v>
                </c:pt>
                <c:pt idx="872">
                  <c:v>7.1382203018354595E-6</c:v>
                </c:pt>
                <c:pt idx="873">
                  <c:v>7.0996021458817649E-6</c:v>
                </c:pt>
                <c:pt idx="874">
                  <c:v>7.0612343718684795E-6</c:v>
                </c:pt>
                <c:pt idx="875">
                  <c:v>7.0231150883741313E-6</c:v>
                </c:pt>
                <c:pt idx="876">
                  <c:v>6.985242420284857E-6</c:v>
                </c:pt>
                <c:pt idx="877">
                  <c:v>6.9476145086365443E-6</c:v>
                </c:pt>
                <c:pt idx="878">
                  <c:v>6.9102295104583533E-6</c:v>
                </c:pt>
                <c:pt idx="879">
                  <c:v>6.8730855986183509E-6</c:v>
                </c:pt>
                <c:pt idx="880">
                  <c:v>6.8361809616704178E-6</c:v>
                </c:pt>
                <c:pt idx="881">
                  <c:v>6.7995138037030518E-6</c:v>
                </c:pt>
                <c:pt idx="882">
                  <c:v>6.763082344189588E-6</c:v>
                </c:pt>
                <c:pt idx="883">
                  <c:v>6.7268848178402179E-6</c:v>
                </c:pt>
                <c:pt idx="884">
                  <c:v>6.6909194744554927E-6</c:v>
                </c:pt>
                <c:pt idx="885">
                  <c:v>6.6551845787812905E-6</c:v>
                </c:pt>
                <c:pt idx="886">
                  <c:v>6.6196784103655436E-6</c:v>
                </c:pt>
                <c:pt idx="887">
                  <c:v>6.5843992634163095E-6</c:v>
                </c:pt>
                <c:pt idx="888">
                  <c:v>6.5493454466614455E-6</c:v>
                </c:pt>
                <c:pt idx="889">
                  <c:v>6.5145152832097683E-6</c:v>
                </c:pt>
                <c:pt idx="890">
                  <c:v>6.4799071104136148E-6</c:v>
                </c:pt>
                <c:pt idx="891">
                  <c:v>6.4455192797329212E-6</c:v>
                </c:pt>
                <c:pt idx="892">
                  <c:v>6.4113501566007913E-6</c:v>
                </c:pt>
                <c:pt idx="893">
                  <c:v>6.3773981202903333E-6</c:v>
                </c:pt>
                <c:pt idx="894">
                  <c:v>6.3436615637831187E-6</c:v>
                </c:pt>
                <c:pt idx="895">
                  <c:v>6.3101388936387775E-6</c:v>
                </c:pt>
                <c:pt idx="896">
                  <c:v>6.2768285298661973E-6</c:v>
                </c:pt>
                <c:pt idx="897">
                  <c:v>6.2437289057959096E-6</c:v>
                </c:pt>
                <c:pt idx="898">
                  <c:v>6.2108384679539613E-6</c:v>
                </c:pt>
                <c:pt idx="899">
                  <c:v>6.1781556759370224E-6</c:v>
                </c:pt>
                <c:pt idx="900">
                  <c:v>6.1456790022887655E-6</c:v>
                </c:pt>
                <c:pt idx="901">
                  <c:v>6.1134069323776818E-6</c:v>
                </c:pt>
                <c:pt idx="902">
                  <c:v>6.0813379642760436E-6</c:v>
                </c:pt>
                <c:pt idx="903">
                  <c:v>6.0494706086402523E-6</c:v>
                </c:pt>
                <c:pt idx="904">
                  <c:v>6.0178033885922609E-6</c:v>
                </c:pt>
                <c:pt idx="905">
                  <c:v>5.9863348396024586E-6</c:v>
                </c:pt>
                <c:pt idx="906">
                  <c:v>5.9550635093736157E-6</c:v>
                </c:pt>
                <c:pt idx="907">
                  <c:v>5.9239879577260654E-6</c:v>
                </c:pt>
                <c:pt idx="908">
                  <c:v>5.8931067564842012E-6</c:v>
                </c:pt>
              </c:numCache>
            </c:numRef>
          </c:val>
        </c:ser>
        <c:ser>
          <c:idx val="2"/>
          <c:order val="2"/>
          <c:spPr>
            <a:solidFill>
              <a:srgbClr val="FF0000"/>
            </a:solidFill>
            <a:ln>
              <a:solidFill>
                <a:srgbClr val="00B0F0"/>
              </a:solidFill>
            </a:ln>
            <a:effectLst/>
          </c:spPr>
          <c:cat>
            <c:numRef>
              <c:f>'F-Test &amp; Distribution Template'!$F$57:$F$965</c:f>
              <c:numCache>
                <c:formatCode>0.00</c:formatCode>
                <c:ptCount val="909"/>
                <c:pt idx="0">
                  <c:v>0</c:v>
                </c:pt>
                <c:pt idx="1">
                  <c:v>0.03</c:v>
                </c:pt>
                <c:pt idx="2">
                  <c:v>0.06</c:v>
                </c:pt>
                <c:pt idx="3">
                  <c:v>0.09</c:v>
                </c:pt>
                <c:pt idx="4">
                  <c:v>0.12</c:v>
                </c:pt>
                <c:pt idx="5">
                  <c:v>0.15</c:v>
                </c:pt>
                <c:pt idx="6">
                  <c:v>0.18</c:v>
                </c:pt>
                <c:pt idx="7">
                  <c:v>0.21</c:v>
                </c:pt>
                <c:pt idx="8">
                  <c:v>0.24</c:v>
                </c:pt>
                <c:pt idx="9">
                  <c:v>0.27</c:v>
                </c:pt>
                <c:pt idx="10">
                  <c:v>0.30000000000000004</c:v>
                </c:pt>
                <c:pt idx="11">
                  <c:v>0.33000000000000007</c:v>
                </c:pt>
                <c:pt idx="12">
                  <c:v>0.3600000000000001</c:v>
                </c:pt>
                <c:pt idx="13">
                  <c:v>0.39000000000000012</c:v>
                </c:pt>
                <c:pt idx="14">
                  <c:v>0.42000000000000015</c:v>
                </c:pt>
                <c:pt idx="15">
                  <c:v>0.45000000000000018</c:v>
                </c:pt>
                <c:pt idx="16">
                  <c:v>0.4800000000000002</c:v>
                </c:pt>
                <c:pt idx="17">
                  <c:v>0.51000000000000023</c:v>
                </c:pt>
                <c:pt idx="18">
                  <c:v>0.54000000000000026</c:v>
                </c:pt>
                <c:pt idx="19">
                  <c:v>0.57000000000000028</c:v>
                </c:pt>
                <c:pt idx="20">
                  <c:v>0.60000000000000031</c:v>
                </c:pt>
                <c:pt idx="21">
                  <c:v>0.63000000000000034</c:v>
                </c:pt>
                <c:pt idx="22">
                  <c:v>0.66000000000000036</c:v>
                </c:pt>
                <c:pt idx="23">
                  <c:v>0.69000000000000039</c:v>
                </c:pt>
                <c:pt idx="24">
                  <c:v>0.72000000000000042</c:v>
                </c:pt>
                <c:pt idx="25">
                  <c:v>0.75000000000000044</c:v>
                </c:pt>
                <c:pt idx="26">
                  <c:v>0.78000000000000047</c:v>
                </c:pt>
                <c:pt idx="27">
                  <c:v>0.8100000000000005</c:v>
                </c:pt>
                <c:pt idx="28">
                  <c:v>0.84000000000000052</c:v>
                </c:pt>
                <c:pt idx="29">
                  <c:v>0.87000000000000055</c:v>
                </c:pt>
                <c:pt idx="30">
                  <c:v>0.90000000000000058</c:v>
                </c:pt>
                <c:pt idx="31">
                  <c:v>0.9300000000000006</c:v>
                </c:pt>
                <c:pt idx="32">
                  <c:v>0.96000000000000063</c:v>
                </c:pt>
                <c:pt idx="33">
                  <c:v>0.99000000000000066</c:v>
                </c:pt>
                <c:pt idx="34">
                  <c:v>1.0200000000000007</c:v>
                </c:pt>
                <c:pt idx="35">
                  <c:v>1.0500000000000007</c:v>
                </c:pt>
                <c:pt idx="36">
                  <c:v>1.0800000000000007</c:v>
                </c:pt>
                <c:pt idx="37">
                  <c:v>1.1100000000000008</c:v>
                </c:pt>
                <c:pt idx="38">
                  <c:v>1.1400000000000008</c:v>
                </c:pt>
                <c:pt idx="39">
                  <c:v>1.1700000000000008</c:v>
                </c:pt>
                <c:pt idx="40">
                  <c:v>1.2000000000000008</c:v>
                </c:pt>
                <c:pt idx="41">
                  <c:v>1.2300000000000009</c:v>
                </c:pt>
                <c:pt idx="42">
                  <c:v>1.2600000000000009</c:v>
                </c:pt>
                <c:pt idx="43">
                  <c:v>1.2900000000000009</c:v>
                </c:pt>
                <c:pt idx="44">
                  <c:v>1.320000000000001</c:v>
                </c:pt>
                <c:pt idx="45">
                  <c:v>1.350000000000001</c:v>
                </c:pt>
                <c:pt idx="46">
                  <c:v>1.380000000000001</c:v>
                </c:pt>
                <c:pt idx="47">
                  <c:v>1.410000000000001</c:v>
                </c:pt>
                <c:pt idx="48">
                  <c:v>1.4400000000000011</c:v>
                </c:pt>
                <c:pt idx="49">
                  <c:v>1.4700000000000011</c:v>
                </c:pt>
                <c:pt idx="50">
                  <c:v>1.5000000000000011</c:v>
                </c:pt>
                <c:pt idx="51">
                  <c:v>1.5300000000000011</c:v>
                </c:pt>
                <c:pt idx="52">
                  <c:v>1.5600000000000012</c:v>
                </c:pt>
                <c:pt idx="53">
                  <c:v>1.5900000000000012</c:v>
                </c:pt>
                <c:pt idx="54">
                  <c:v>1.6200000000000012</c:v>
                </c:pt>
                <c:pt idx="55">
                  <c:v>1.6500000000000012</c:v>
                </c:pt>
                <c:pt idx="56">
                  <c:v>1.6800000000000013</c:v>
                </c:pt>
                <c:pt idx="57">
                  <c:v>1.7100000000000013</c:v>
                </c:pt>
                <c:pt idx="58">
                  <c:v>1.7400000000000013</c:v>
                </c:pt>
                <c:pt idx="59">
                  <c:v>1.7700000000000014</c:v>
                </c:pt>
                <c:pt idx="60">
                  <c:v>1.8000000000000014</c:v>
                </c:pt>
                <c:pt idx="61">
                  <c:v>1.8300000000000014</c:v>
                </c:pt>
                <c:pt idx="62">
                  <c:v>1.8600000000000014</c:v>
                </c:pt>
                <c:pt idx="63">
                  <c:v>1.8900000000000015</c:v>
                </c:pt>
                <c:pt idx="64">
                  <c:v>1.9200000000000015</c:v>
                </c:pt>
                <c:pt idx="65">
                  <c:v>1.9500000000000015</c:v>
                </c:pt>
                <c:pt idx="66">
                  <c:v>1.9800000000000015</c:v>
                </c:pt>
                <c:pt idx="67">
                  <c:v>2.0100000000000016</c:v>
                </c:pt>
                <c:pt idx="68">
                  <c:v>2.0400000000000014</c:v>
                </c:pt>
                <c:pt idx="69">
                  <c:v>2.0700000000000012</c:v>
                </c:pt>
                <c:pt idx="70">
                  <c:v>2.100000000000001</c:v>
                </c:pt>
                <c:pt idx="71">
                  <c:v>2.1300000000000008</c:v>
                </c:pt>
                <c:pt idx="72">
                  <c:v>2.1600000000000006</c:v>
                </c:pt>
                <c:pt idx="73">
                  <c:v>2.1900000000000004</c:v>
                </c:pt>
                <c:pt idx="74">
                  <c:v>2.2200000000000002</c:v>
                </c:pt>
                <c:pt idx="75">
                  <c:v>2.25</c:v>
                </c:pt>
                <c:pt idx="76">
                  <c:v>2.2799999999999998</c:v>
                </c:pt>
                <c:pt idx="77">
                  <c:v>2.3099999999999996</c:v>
                </c:pt>
                <c:pt idx="78">
                  <c:v>2.3399999999999994</c:v>
                </c:pt>
                <c:pt idx="79">
                  <c:v>2.3699999999999992</c:v>
                </c:pt>
                <c:pt idx="80">
                  <c:v>2.399999999999999</c:v>
                </c:pt>
                <c:pt idx="81">
                  <c:v>2.4299999999999988</c:v>
                </c:pt>
                <c:pt idx="82">
                  <c:v>2.4599999999999986</c:v>
                </c:pt>
                <c:pt idx="83">
                  <c:v>2.4899999999999984</c:v>
                </c:pt>
                <c:pt idx="84">
                  <c:v>2.5199999999999982</c:v>
                </c:pt>
                <c:pt idx="85">
                  <c:v>2.549999999999998</c:v>
                </c:pt>
                <c:pt idx="86">
                  <c:v>2.5799999999999979</c:v>
                </c:pt>
                <c:pt idx="87">
                  <c:v>2.6099999999999977</c:v>
                </c:pt>
                <c:pt idx="88">
                  <c:v>2.6399999999999975</c:v>
                </c:pt>
                <c:pt idx="89">
                  <c:v>2.6699999999999973</c:v>
                </c:pt>
                <c:pt idx="90">
                  <c:v>2.6999999999999971</c:v>
                </c:pt>
                <c:pt idx="91">
                  <c:v>2.7299999999999969</c:v>
                </c:pt>
                <c:pt idx="92">
                  <c:v>2.7599999999999967</c:v>
                </c:pt>
                <c:pt idx="93">
                  <c:v>2.7899999999999965</c:v>
                </c:pt>
                <c:pt idx="94">
                  <c:v>2.8199999999999963</c:v>
                </c:pt>
                <c:pt idx="95">
                  <c:v>2.8499999999999961</c:v>
                </c:pt>
                <c:pt idx="96">
                  <c:v>2.8799999999999959</c:v>
                </c:pt>
                <c:pt idx="97">
                  <c:v>2.9099999999999957</c:v>
                </c:pt>
                <c:pt idx="98">
                  <c:v>2.9399999999999955</c:v>
                </c:pt>
                <c:pt idx="99">
                  <c:v>2.9699999999999953</c:v>
                </c:pt>
                <c:pt idx="100">
                  <c:v>2.9999999999999951</c:v>
                </c:pt>
                <c:pt idx="101">
                  <c:v>3.0299999999999949</c:v>
                </c:pt>
                <c:pt idx="102">
                  <c:v>3.0599999999999947</c:v>
                </c:pt>
                <c:pt idx="103">
                  <c:v>3.0899999999999945</c:v>
                </c:pt>
                <c:pt idx="104">
                  <c:v>3.1199999999999943</c:v>
                </c:pt>
                <c:pt idx="105">
                  <c:v>3.1499999999999941</c:v>
                </c:pt>
                <c:pt idx="106">
                  <c:v>3.1799999999999939</c:v>
                </c:pt>
                <c:pt idx="107">
                  <c:v>3.2099999999999937</c:v>
                </c:pt>
                <c:pt idx="108">
                  <c:v>3.2399999999999936</c:v>
                </c:pt>
                <c:pt idx="109">
                  <c:v>3.2699999999999934</c:v>
                </c:pt>
                <c:pt idx="110">
                  <c:v>3.2999999999999932</c:v>
                </c:pt>
                <c:pt idx="111">
                  <c:v>3.329999999999993</c:v>
                </c:pt>
                <c:pt idx="112">
                  <c:v>3.3599999999999928</c:v>
                </c:pt>
                <c:pt idx="113">
                  <c:v>3.3899999999999926</c:v>
                </c:pt>
                <c:pt idx="114">
                  <c:v>3.4199999999999924</c:v>
                </c:pt>
                <c:pt idx="115">
                  <c:v>3.4499999999999922</c:v>
                </c:pt>
                <c:pt idx="116">
                  <c:v>3.479999999999992</c:v>
                </c:pt>
                <c:pt idx="117">
                  <c:v>3.5099999999999918</c:v>
                </c:pt>
                <c:pt idx="118">
                  <c:v>3.5399999999999916</c:v>
                </c:pt>
                <c:pt idx="119">
                  <c:v>3.5699999999999914</c:v>
                </c:pt>
                <c:pt idx="120">
                  <c:v>3.5999999999999912</c:v>
                </c:pt>
                <c:pt idx="121">
                  <c:v>3.629999999999991</c:v>
                </c:pt>
                <c:pt idx="122">
                  <c:v>3.6599999999999908</c:v>
                </c:pt>
                <c:pt idx="123">
                  <c:v>3.6899999999999906</c:v>
                </c:pt>
                <c:pt idx="124">
                  <c:v>3.7199999999999904</c:v>
                </c:pt>
                <c:pt idx="125">
                  <c:v>3.7499999999999902</c:v>
                </c:pt>
                <c:pt idx="126">
                  <c:v>3.77999999999999</c:v>
                </c:pt>
                <c:pt idx="127">
                  <c:v>3.8099999999999898</c:v>
                </c:pt>
                <c:pt idx="128">
                  <c:v>3.8399999999999896</c:v>
                </c:pt>
                <c:pt idx="129">
                  <c:v>3.8699999999999894</c:v>
                </c:pt>
                <c:pt idx="130">
                  <c:v>3.8999999999999893</c:v>
                </c:pt>
                <c:pt idx="131">
                  <c:v>3.9299999999999891</c:v>
                </c:pt>
                <c:pt idx="132">
                  <c:v>3.9599999999999889</c:v>
                </c:pt>
                <c:pt idx="133">
                  <c:v>3.9899999999999887</c:v>
                </c:pt>
                <c:pt idx="134">
                  <c:v>4.0199999999999889</c:v>
                </c:pt>
                <c:pt idx="135">
                  <c:v>4.0499999999999892</c:v>
                </c:pt>
                <c:pt idx="136">
                  <c:v>4.0799999999999894</c:v>
                </c:pt>
                <c:pt idx="137">
                  <c:v>4.1099999999999897</c:v>
                </c:pt>
                <c:pt idx="138">
                  <c:v>4.1399999999999899</c:v>
                </c:pt>
                <c:pt idx="139">
                  <c:v>4.1699999999999902</c:v>
                </c:pt>
                <c:pt idx="140">
                  <c:v>4.1999999999999904</c:v>
                </c:pt>
                <c:pt idx="141">
                  <c:v>4.2299999999999907</c:v>
                </c:pt>
                <c:pt idx="142">
                  <c:v>4.2599999999999909</c:v>
                </c:pt>
                <c:pt idx="143">
                  <c:v>4.2899999999999912</c:v>
                </c:pt>
                <c:pt idx="144">
                  <c:v>4.3199999999999914</c:v>
                </c:pt>
                <c:pt idx="145">
                  <c:v>4.3499999999999917</c:v>
                </c:pt>
                <c:pt idx="146">
                  <c:v>4.3799999999999919</c:v>
                </c:pt>
                <c:pt idx="147">
                  <c:v>4.4099999999999921</c:v>
                </c:pt>
                <c:pt idx="148">
                  <c:v>4.4399999999999924</c:v>
                </c:pt>
                <c:pt idx="149">
                  <c:v>4.4699999999999926</c:v>
                </c:pt>
                <c:pt idx="150">
                  <c:v>4.4999999999999929</c:v>
                </c:pt>
                <c:pt idx="151">
                  <c:v>4.5299999999999931</c:v>
                </c:pt>
                <c:pt idx="152">
                  <c:v>4.5599999999999934</c:v>
                </c:pt>
                <c:pt idx="153">
                  <c:v>4.5899999999999936</c:v>
                </c:pt>
                <c:pt idx="154">
                  <c:v>4.6199999999999939</c:v>
                </c:pt>
                <c:pt idx="155">
                  <c:v>4.6499999999999941</c:v>
                </c:pt>
                <c:pt idx="156">
                  <c:v>4.6799999999999944</c:v>
                </c:pt>
                <c:pt idx="157">
                  <c:v>4.7099999999999946</c:v>
                </c:pt>
                <c:pt idx="158">
                  <c:v>4.7399999999999949</c:v>
                </c:pt>
                <c:pt idx="159">
                  <c:v>4.7699999999999951</c:v>
                </c:pt>
                <c:pt idx="160">
                  <c:v>4.7999999999999954</c:v>
                </c:pt>
                <c:pt idx="161">
                  <c:v>4.8299999999999956</c:v>
                </c:pt>
                <c:pt idx="162">
                  <c:v>4.8599999999999959</c:v>
                </c:pt>
                <c:pt idx="163">
                  <c:v>4.8899999999999961</c:v>
                </c:pt>
                <c:pt idx="164">
                  <c:v>4.9199999999999964</c:v>
                </c:pt>
                <c:pt idx="165">
                  <c:v>4.9499999999999966</c:v>
                </c:pt>
                <c:pt idx="166">
                  <c:v>4.9799999999999969</c:v>
                </c:pt>
                <c:pt idx="167">
                  <c:v>5.0099999999999971</c:v>
                </c:pt>
                <c:pt idx="168">
                  <c:v>5.0399999999999974</c:v>
                </c:pt>
                <c:pt idx="169">
                  <c:v>5.0699999999999976</c:v>
                </c:pt>
                <c:pt idx="170">
                  <c:v>5.0999999999999979</c:v>
                </c:pt>
                <c:pt idx="171">
                  <c:v>5.1299999999999981</c:v>
                </c:pt>
                <c:pt idx="172">
                  <c:v>5.1599999999999984</c:v>
                </c:pt>
                <c:pt idx="173">
                  <c:v>5.1899999999999986</c:v>
                </c:pt>
                <c:pt idx="174">
                  <c:v>5.2199999999999989</c:v>
                </c:pt>
                <c:pt idx="175">
                  <c:v>5.2499999999999991</c:v>
                </c:pt>
                <c:pt idx="176">
                  <c:v>5.2799999999999994</c:v>
                </c:pt>
                <c:pt idx="177">
                  <c:v>5.31</c:v>
                </c:pt>
                <c:pt idx="178">
                  <c:v>5.34</c:v>
                </c:pt>
                <c:pt idx="179">
                  <c:v>5.37</c:v>
                </c:pt>
                <c:pt idx="180">
                  <c:v>5.4</c:v>
                </c:pt>
                <c:pt idx="181">
                  <c:v>5.4300000000000006</c:v>
                </c:pt>
                <c:pt idx="182">
                  <c:v>5.4600000000000009</c:v>
                </c:pt>
                <c:pt idx="183">
                  <c:v>5.4900000000000011</c:v>
                </c:pt>
                <c:pt idx="184">
                  <c:v>5.5200000000000014</c:v>
                </c:pt>
                <c:pt idx="185">
                  <c:v>5.5500000000000016</c:v>
                </c:pt>
                <c:pt idx="186">
                  <c:v>5.5800000000000018</c:v>
                </c:pt>
                <c:pt idx="187">
                  <c:v>5.6100000000000021</c:v>
                </c:pt>
                <c:pt idx="188">
                  <c:v>5.6400000000000023</c:v>
                </c:pt>
                <c:pt idx="189">
                  <c:v>5.6700000000000026</c:v>
                </c:pt>
                <c:pt idx="190">
                  <c:v>5.7000000000000028</c:v>
                </c:pt>
                <c:pt idx="191">
                  <c:v>5.7300000000000031</c:v>
                </c:pt>
                <c:pt idx="192">
                  <c:v>5.7600000000000033</c:v>
                </c:pt>
                <c:pt idx="193">
                  <c:v>5.7900000000000036</c:v>
                </c:pt>
                <c:pt idx="194">
                  <c:v>5.8200000000000038</c:v>
                </c:pt>
                <c:pt idx="195">
                  <c:v>5.8500000000000041</c:v>
                </c:pt>
                <c:pt idx="196">
                  <c:v>5.8800000000000043</c:v>
                </c:pt>
                <c:pt idx="197">
                  <c:v>5.9100000000000046</c:v>
                </c:pt>
                <c:pt idx="198">
                  <c:v>5.9400000000000048</c:v>
                </c:pt>
                <c:pt idx="199">
                  <c:v>5.9700000000000051</c:v>
                </c:pt>
                <c:pt idx="200">
                  <c:v>6.0000000000000053</c:v>
                </c:pt>
                <c:pt idx="201">
                  <c:v>6.0300000000000056</c:v>
                </c:pt>
                <c:pt idx="202">
                  <c:v>6.0600000000000058</c:v>
                </c:pt>
                <c:pt idx="203">
                  <c:v>6.0900000000000061</c:v>
                </c:pt>
                <c:pt idx="204">
                  <c:v>6.1200000000000063</c:v>
                </c:pt>
                <c:pt idx="205">
                  <c:v>6.1500000000000066</c:v>
                </c:pt>
                <c:pt idx="206">
                  <c:v>6.1800000000000068</c:v>
                </c:pt>
                <c:pt idx="207">
                  <c:v>6.2100000000000071</c:v>
                </c:pt>
                <c:pt idx="208">
                  <c:v>6.2400000000000073</c:v>
                </c:pt>
                <c:pt idx="209">
                  <c:v>6.2700000000000076</c:v>
                </c:pt>
                <c:pt idx="210">
                  <c:v>6.3000000000000078</c:v>
                </c:pt>
                <c:pt idx="211">
                  <c:v>6.3300000000000081</c:v>
                </c:pt>
                <c:pt idx="212">
                  <c:v>6.3600000000000083</c:v>
                </c:pt>
                <c:pt idx="213">
                  <c:v>6.3900000000000086</c:v>
                </c:pt>
                <c:pt idx="214">
                  <c:v>6.4200000000000088</c:v>
                </c:pt>
                <c:pt idx="215">
                  <c:v>6.4500000000000091</c:v>
                </c:pt>
                <c:pt idx="216">
                  <c:v>6.4800000000000093</c:v>
                </c:pt>
                <c:pt idx="217">
                  <c:v>6.5100000000000096</c:v>
                </c:pt>
                <c:pt idx="218">
                  <c:v>6.5400000000000098</c:v>
                </c:pt>
                <c:pt idx="219">
                  <c:v>6.5700000000000101</c:v>
                </c:pt>
                <c:pt idx="220">
                  <c:v>6.6000000000000103</c:v>
                </c:pt>
                <c:pt idx="221">
                  <c:v>6.6300000000000106</c:v>
                </c:pt>
                <c:pt idx="222">
                  <c:v>6.6600000000000108</c:v>
                </c:pt>
                <c:pt idx="223">
                  <c:v>6.690000000000011</c:v>
                </c:pt>
                <c:pt idx="224">
                  <c:v>6.7200000000000113</c:v>
                </c:pt>
                <c:pt idx="225">
                  <c:v>6.7500000000000115</c:v>
                </c:pt>
                <c:pt idx="226">
                  <c:v>6.7800000000000118</c:v>
                </c:pt>
                <c:pt idx="227">
                  <c:v>6.810000000000012</c:v>
                </c:pt>
                <c:pt idx="228">
                  <c:v>6.8400000000000123</c:v>
                </c:pt>
                <c:pt idx="229">
                  <c:v>6.8700000000000125</c:v>
                </c:pt>
                <c:pt idx="230">
                  <c:v>6.9000000000000128</c:v>
                </c:pt>
                <c:pt idx="231">
                  <c:v>6.930000000000013</c:v>
                </c:pt>
                <c:pt idx="232">
                  <c:v>6.9600000000000133</c:v>
                </c:pt>
                <c:pt idx="233">
                  <c:v>6.9900000000000135</c:v>
                </c:pt>
                <c:pt idx="234">
                  <c:v>7.0200000000000138</c:v>
                </c:pt>
                <c:pt idx="235">
                  <c:v>7.050000000000014</c:v>
                </c:pt>
                <c:pt idx="236">
                  <c:v>7.0800000000000143</c:v>
                </c:pt>
                <c:pt idx="237">
                  <c:v>7.1100000000000145</c:v>
                </c:pt>
                <c:pt idx="238">
                  <c:v>7.1400000000000148</c:v>
                </c:pt>
                <c:pt idx="239">
                  <c:v>7.170000000000015</c:v>
                </c:pt>
                <c:pt idx="240">
                  <c:v>7.2000000000000153</c:v>
                </c:pt>
                <c:pt idx="241">
                  <c:v>7.2300000000000155</c:v>
                </c:pt>
                <c:pt idx="242">
                  <c:v>7.2600000000000158</c:v>
                </c:pt>
                <c:pt idx="243">
                  <c:v>7.290000000000016</c:v>
                </c:pt>
                <c:pt idx="244">
                  <c:v>7.3200000000000163</c:v>
                </c:pt>
                <c:pt idx="245">
                  <c:v>7.3500000000000165</c:v>
                </c:pt>
                <c:pt idx="246">
                  <c:v>7.3800000000000168</c:v>
                </c:pt>
                <c:pt idx="247">
                  <c:v>7.410000000000017</c:v>
                </c:pt>
                <c:pt idx="248">
                  <c:v>7.4400000000000173</c:v>
                </c:pt>
                <c:pt idx="249">
                  <c:v>7.4700000000000175</c:v>
                </c:pt>
                <c:pt idx="250">
                  <c:v>7.5000000000000178</c:v>
                </c:pt>
                <c:pt idx="251">
                  <c:v>7.530000000000018</c:v>
                </c:pt>
                <c:pt idx="252">
                  <c:v>7.5600000000000183</c:v>
                </c:pt>
                <c:pt idx="253">
                  <c:v>7.5900000000000185</c:v>
                </c:pt>
                <c:pt idx="254">
                  <c:v>7.6200000000000188</c:v>
                </c:pt>
                <c:pt idx="255">
                  <c:v>7.650000000000019</c:v>
                </c:pt>
                <c:pt idx="256">
                  <c:v>7.6800000000000193</c:v>
                </c:pt>
                <c:pt idx="257">
                  <c:v>7.7100000000000195</c:v>
                </c:pt>
                <c:pt idx="258">
                  <c:v>7.7400000000000198</c:v>
                </c:pt>
                <c:pt idx="259">
                  <c:v>7.77000000000002</c:v>
                </c:pt>
                <c:pt idx="260">
                  <c:v>7.8000000000000203</c:v>
                </c:pt>
                <c:pt idx="261">
                  <c:v>7.8300000000000205</c:v>
                </c:pt>
                <c:pt idx="262">
                  <c:v>7.8600000000000207</c:v>
                </c:pt>
                <c:pt idx="263">
                  <c:v>7.890000000000021</c:v>
                </c:pt>
                <c:pt idx="264">
                  <c:v>7.9200000000000212</c:v>
                </c:pt>
                <c:pt idx="265">
                  <c:v>7.9500000000000215</c:v>
                </c:pt>
                <c:pt idx="266">
                  <c:v>7.9800000000000217</c:v>
                </c:pt>
                <c:pt idx="267">
                  <c:v>8.0100000000000211</c:v>
                </c:pt>
                <c:pt idx="268">
                  <c:v>8.0400000000000205</c:v>
                </c:pt>
                <c:pt idx="269">
                  <c:v>8.0700000000000198</c:v>
                </c:pt>
                <c:pt idx="270">
                  <c:v>8.1000000000000192</c:v>
                </c:pt>
                <c:pt idx="271">
                  <c:v>8.1300000000000185</c:v>
                </c:pt>
                <c:pt idx="272">
                  <c:v>8.1600000000000179</c:v>
                </c:pt>
                <c:pt idx="273">
                  <c:v>8.1900000000000173</c:v>
                </c:pt>
                <c:pt idx="274">
                  <c:v>8.2200000000000166</c:v>
                </c:pt>
                <c:pt idx="275">
                  <c:v>8.250000000000016</c:v>
                </c:pt>
                <c:pt idx="276">
                  <c:v>8.2800000000000153</c:v>
                </c:pt>
                <c:pt idx="277">
                  <c:v>8.3100000000000147</c:v>
                </c:pt>
                <c:pt idx="278">
                  <c:v>8.3400000000000141</c:v>
                </c:pt>
                <c:pt idx="279">
                  <c:v>8.3700000000000134</c:v>
                </c:pt>
                <c:pt idx="280">
                  <c:v>8.4000000000000128</c:v>
                </c:pt>
                <c:pt idx="281">
                  <c:v>8.4300000000000122</c:v>
                </c:pt>
                <c:pt idx="282">
                  <c:v>8.4600000000000115</c:v>
                </c:pt>
                <c:pt idx="283">
                  <c:v>8.4900000000000109</c:v>
                </c:pt>
                <c:pt idx="284">
                  <c:v>8.5200000000000102</c:v>
                </c:pt>
                <c:pt idx="285">
                  <c:v>8.5500000000000096</c:v>
                </c:pt>
                <c:pt idx="286">
                  <c:v>8.580000000000009</c:v>
                </c:pt>
                <c:pt idx="287">
                  <c:v>8.6100000000000083</c:v>
                </c:pt>
                <c:pt idx="288">
                  <c:v>8.6400000000000077</c:v>
                </c:pt>
                <c:pt idx="289">
                  <c:v>8.670000000000007</c:v>
                </c:pt>
                <c:pt idx="290">
                  <c:v>8.7000000000000064</c:v>
                </c:pt>
                <c:pt idx="291">
                  <c:v>8.7300000000000058</c:v>
                </c:pt>
                <c:pt idx="292">
                  <c:v>8.7600000000000051</c:v>
                </c:pt>
                <c:pt idx="293">
                  <c:v>8.7900000000000045</c:v>
                </c:pt>
                <c:pt idx="294">
                  <c:v>8.8200000000000038</c:v>
                </c:pt>
                <c:pt idx="295">
                  <c:v>8.8500000000000032</c:v>
                </c:pt>
                <c:pt idx="296">
                  <c:v>8.8800000000000026</c:v>
                </c:pt>
                <c:pt idx="297">
                  <c:v>8.9100000000000019</c:v>
                </c:pt>
                <c:pt idx="298">
                  <c:v>8.9400000000000013</c:v>
                </c:pt>
                <c:pt idx="299">
                  <c:v>8.9700000000000006</c:v>
                </c:pt>
                <c:pt idx="300">
                  <c:v>9</c:v>
                </c:pt>
                <c:pt idx="301">
                  <c:v>9.0299999999999994</c:v>
                </c:pt>
                <c:pt idx="302">
                  <c:v>9.0599999999999987</c:v>
                </c:pt>
                <c:pt idx="303">
                  <c:v>9.0899999999999981</c:v>
                </c:pt>
                <c:pt idx="304">
                  <c:v>9.1199999999999974</c:v>
                </c:pt>
                <c:pt idx="305">
                  <c:v>9.1499999999999968</c:v>
                </c:pt>
                <c:pt idx="306">
                  <c:v>9.1799999999999962</c:v>
                </c:pt>
                <c:pt idx="307">
                  <c:v>9.2099999999999955</c:v>
                </c:pt>
                <c:pt idx="308">
                  <c:v>9.2399999999999949</c:v>
                </c:pt>
                <c:pt idx="309">
                  <c:v>9.2699999999999942</c:v>
                </c:pt>
                <c:pt idx="310">
                  <c:v>9.2999999999999936</c:v>
                </c:pt>
                <c:pt idx="311">
                  <c:v>9.329999999999993</c:v>
                </c:pt>
                <c:pt idx="312">
                  <c:v>9.3599999999999923</c:v>
                </c:pt>
                <c:pt idx="313">
                  <c:v>9.3899999999999917</c:v>
                </c:pt>
                <c:pt idx="314">
                  <c:v>9.419999999999991</c:v>
                </c:pt>
                <c:pt idx="315">
                  <c:v>9.4499999999999904</c:v>
                </c:pt>
                <c:pt idx="316">
                  <c:v>9.4799999999999898</c:v>
                </c:pt>
                <c:pt idx="317">
                  <c:v>9.5099999999999891</c:v>
                </c:pt>
                <c:pt idx="318">
                  <c:v>9.5399999999999885</c:v>
                </c:pt>
                <c:pt idx="319">
                  <c:v>9.5699999999999878</c:v>
                </c:pt>
                <c:pt idx="320">
                  <c:v>9.5999999999999872</c:v>
                </c:pt>
                <c:pt idx="321">
                  <c:v>9.6299999999999866</c:v>
                </c:pt>
                <c:pt idx="322">
                  <c:v>9.6599999999999859</c:v>
                </c:pt>
                <c:pt idx="323">
                  <c:v>9.6899999999999853</c:v>
                </c:pt>
                <c:pt idx="324">
                  <c:v>9.7199999999999847</c:v>
                </c:pt>
                <c:pt idx="325">
                  <c:v>9.749999999999984</c:v>
                </c:pt>
                <c:pt idx="326">
                  <c:v>9.7799999999999834</c:v>
                </c:pt>
                <c:pt idx="327">
                  <c:v>9.8099999999999827</c:v>
                </c:pt>
                <c:pt idx="328">
                  <c:v>9.8399999999999821</c:v>
                </c:pt>
                <c:pt idx="329">
                  <c:v>9.8699999999999815</c:v>
                </c:pt>
                <c:pt idx="330">
                  <c:v>9.8999999999999808</c:v>
                </c:pt>
                <c:pt idx="331">
                  <c:v>9.9299999999999802</c:v>
                </c:pt>
                <c:pt idx="332">
                  <c:v>9.9599999999999795</c:v>
                </c:pt>
                <c:pt idx="333">
                  <c:v>9.9899999999999789</c:v>
                </c:pt>
                <c:pt idx="334">
                  <c:v>10.019999999999978</c:v>
                </c:pt>
                <c:pt idx="335">
                  <c:v>10.049999999999978</c:v>
                </c:pt>
                <c:pt idx="336">
                  <c:v>10.079999999999977</c:v>
                </c:pt>
                <c:pt idx="337">
                  <c:v>10.109999999999976</c:v>
                </c:pt>
                <c:pt idx="338">
                  <c:v>10.139999999999976</c:v>
                </c:pt>
                <c:pt idx="339">
                  <c:v>10.169999999999975</c:v>
                </c:pt>
                <c:pt idx="340">
                  <c:v>10.199999999999974</c:v>
                </c:pt>
                <c:pt idx="341">
                  <c:v>10.229999999999974</c:v>
                </c:pt>
                <c:pt idx="342">
                  <c:v>10.259999999999973</c:v>
                </c:pt>
                <c:pt idx="343">
                  <c:v>10.289999999999973</c:v>
                </c:pt>
                <c:pt idx="344">
                  <c:v>10.319999999999972</c:v>
                </c:pt>
                <c:pt idx="345">
                  <c:v>10.349999999999971</c:v>
                </c:pt>
                <c:pt idx="346">
                  <c:v>10.379999999999971</c:v>
                </c:pt>
                <c:pt idx="347">
                  <c:v>10.40999999999997</c:v>
                </c:pt>
                <c:pt idx="348">
                  <c:v>10.439999999999969</c:v>
                </c:pt>
                <c:pt idx="349">
                  <c:v>10.469999999999969</c:v>
                </c:pt>
                <c:pt idx="350">
                  <c:v>10.499999999999968</c:v>
                </c:pt>
                <c:pt idx="351">
                  <c:v>10.529999999999967</c:v>
                </c:pt>
                <c:pt idx="352">
                  <c:v>10.559999999999967</c:v>
                </c:pt>
                <c:pt idx="353">
                  <c:v>10.589999999999966</c:v>
                </c:pt>
                <c:pt idx="354">
                  <c:v>10.619999999999965</c:v>
                </c:pt>
                <c:pt idx="355">
                  <c:v>10.649999999999965</c:v>
                </c:pt>
                <c:pt idx="356">
                  <c:v>10.679999999999964</c:v>
                </c:pt>
                <c:pt idx="357">
                  <c:v>10.709999999999964</c:v>
                </c:pt>
                <c:pt idx="358">
                  <c:v>10.739999999999963</c:v>
                </c:pt>
                <c:pt idx="359">
                  <c:v>10.769999999999962</c:v>
                </c:pt>
                <c:pt idx="360">
                  <c:v>10.799999999999962</c:v>
                </c:pt>
                <c:pt idx="361">
                  <c:v>10.829999999999961</c:v>
                </c:pt>
                <c:pt idx="362">
                  <c:v>10.85999999999996</c:v>
                </c:pt>
                <c:pt idx="363">
                  <c:v>10.88999999999996</c:v>
                </c:pt>
                <c:pt idx="364">
                  <c:v>10.919999999999959</c:v>
                </c:pt>
                <c:pt idx="365">
                  <c:v>10.949999999999958</c:v>
                </c:pt>
                <c:pt idx="366">
                  <c:v>10.979999999999958</c:v>
                </c:pt>
                <c:pt idx="367">
                  <c:v>11.009999999999957</c:v>
                </c:pt>
                <c:pt idx="368">
                  <c:v>11.039999999999957</c:v>
                </c:pt>
                <c:pt idx="369">
                  <c:v>11.069999999999956</c:v>
                </c:pt>
                <c:pt idx="370">
                  <c:v>11.099999999999955</c:v>
                </c:pt>
                <c:pt idx="371">
                  <c:v>11.129999999999955</c:v>
                </c:pt>
                <c:pt idx="372">
                  <c:v>11.159999999999954</c:v>
                </c:pt>
                <c:pt idx="373">
                  <c:v>11.189999999999953</c:v>
                </c:pt>
                <c:pt idx="374">
                  <c:v>11.219999999999953</c:v>
                </c:pt>
                <c:pt idx="375">
                  <c:v>11.249999999999952</c:v>
                </c:pt>
                <c:pt idx="376">
                  <c:v>11.279999999999951</c:v>
                </c:pt>
                <c:pt idx="377">
                  <c:v>11.309999999999951</c:v>
                </c:pt>
                <c:pt idx="378">
                  <c:v>11.33999999999995</c:v>
                </c:pt>
                <c:pt idx="379">
                  <c:v>11.369999999999949</c:v>
                </c:pt>
                <c:pt idx="380">
                  <c:v>11.399999999999949</c:v>
                </c:pt>
                <c:pt idx="381">
                  <c:v>11.429999999999948</c:v>
                </c:pt>
                <c:pt idx="382">
                  <c:v>11.459999999999948</c:v>
                </c:pt>
                <c:pt idx="383">
                  <c:v>11.489999999999947</c:v>
                </c:pt>
                <c:pt idx="384">
                  <c:v>11.519999999999946</c:v>
                </c:pt>
                <c:pt idx="385">
                  <c:v>11.549999999999946</c:v>
                </c:pt>
                <c:pt idx="386">
                  <c:v>11.579999999999945</c:v>
                </c:pt>
                <c:pt idx="387">
                  <c:v>11.609999999999944</c:v>
                </c:pt>
                <c:pt idx="388">
                  <c:v>11.639999999999944</c:v>
                </c:pt>
                <c:pt idx="389">
                  <c:v>11.669999999999943</c:v>
                </c:pt>
                <c:pt idx="390">
                  <c:v>11.699999999999942</c:v>
                </c:pt>
                <c:pt idx="391">
                  <c:v>11.729999999999942</c:v>
                </c:pt>
                <c:pt idx="392">
                  <c:v>11.759999999999941</c:v>
                </c:pt>
                <c:pt idx="393">
                  <c:v>11.789999999999941</c:v>
                </c:pt>
                <c:pt idx="394">
                  <c:v>11.81999999999994</c:v>
                </c:pt>
                <c:pt idx="395">
                  <c:v>11.849999999999939</c:v>
                </c:pt>
                <c:pt idx="396">
                  <c:v>11.879999999999939</c:v>
                </c:pt>
                <c:pt idx="397">
                  <c:v>11.909999999999938</c:v>
                </c:pt>
                <c:pt idx="398">
                  <c:v>11.939999999999937</c:v>
                </c:pt>
                <c:pt idx="399">
                  <c:v>11.969999999999937</c:v>
                </c:pt>
                <c:pt idx="400">
                  <c:v>11.999999999999936</c:v>
                </c:pt>
                <c:pt idx="401">
                  <c:v>12.029999999999935</c:v>
                </c:pt>
                <c:pt idx="402">
                  <c:v>12.059999999999935</c:v>
                </c:pt>
                <c:pt idx="403">
                  <c:v>12.089999999999934</c:v>
                </c:pt>
                <c:pt idx="404">
                  <c:v>12.119999999999933</c:v>
                </c:pt>
                <c:pt idx="405">
                  <c:v>12.149999999999933</c:v>
                </c:pt>
                <c:pt idx="406">
                  <c:v>12.179999999999932</c:v>
                </c:pt>
                <c:pt idx="407">
                  <c:v>12.209999999999932</c:v>
                </c:pt>
                <c:pt idx="408">
                  <c:v>12.239999999999931</c:v>
                </c:pt>
                <c:pt idx="409">
                  <c:v>12.26999999999993</c:v>
                </c:pt>
                <c:pt idx="410">
                  <c:v>12.29999999999993</c:v>
                </c:pt>
                <c:pt idx="411">
                  <c:v>12.329999999999929</c:v>
                </c:pt>
                <c:pt idx="412">
                  <c:v>12.359999999999928</c:v>
                </c:pt>
                <c:pt idx="413">
                  <c:v>12.389999999999928</c:v>
                </c:pt>
                <c:pt idx="414">
                  <c:v>12.419999999999927</c:v>
                </c:pt>
                <c:pt idx="415">
                  <c:v>12.449999999999926</c:v>
                </c:pt>
                <c:pt idx="416">
                  <c:v>12.479999999999926</c:v>
                </c:pt>
                <c:pt idx="417">
                  <c:v>12.509999999999925</c:v>
                </c:pt>
                <c:pt idx="418">
                  <c:v>12.539999999999925</c:v>
                </c:pt>
                <c:pt idx="419">
                  <c:v>12.569999999999924</c:v>
                </c:pt>
                <c:pt idx="420">
                  <c:v>12.599999999999923</c:v>
                </c:pt>
                <c:pt idx="421">
                  <c:v>12.629999999999923</c:v>
                </c:pt>
                <c:pt idx="422">
                  <c:v>12.659999999999922</c:v>
                </c:pt>
                <c:pt idx="423">
                  <c:v>12.689999999999921</c:v>
                </c:pt>
                <c:pt idx="424">
                  <c:v>12.719999999999921</c:v>
                </c:pt>
                <c:pt idx="425">
                  <c:v>12.74999999999992</c:v>
                </c:pt>
                <c:pt idx="426">
                  <c:v>12.779999999999919</c:v>
                </c:pt>
                <c:pt idx="427">
                  <c:v>12.809999999999919</c:v>
                </c:pt>
                <c:pt idx="428">
                  <c:v>12.839999999999918</c:v>
                </c:pt>
                <c:pt idx="429">
                  <c:v>12.869999999999918</c:v>
                </c:pt>
                <c:pt idx="430">
                  <c:v>12.899999999999917</c:v>
                </c:pt>
                <c:pt idx="431">
                  <c:v>12.929999999999916</c:v>
                </c:pt>
                <c:pt idx="432">
                  <c:v>12.959999999999916</c:v>
                </c:pt>
                <c:pt idx="433">
                  <c:v>12.989999999999915</c:v>
                </c:pt>
                <c:pt idx="434">
                  <c:v>13.019999999999914</c:v>
                </c:pt>
                <c:pt idx="435">
                  <c:v>13.049999999999914</c:v>
                </c:pt>
                <c:pt idx="436">
                  <c:v>13.079999999999913</c:v>
                </c:pt>
                <c:pt idx="437">
                  <c:v>13.109999999999912</c:v>
                </c:pt>
                <c:pt idx="438">
                  <c:v>13.139999999999912</c:v>
                </c:pt>
                <c:pt idx="439">
                  <c:v>13.169999999999911</c:v>
                </c:pt>
                <c:pt idx="440">
                  <c:v>13.19999999999991</c:v>
                </c:pt>
                <c:pt idx="441">
                  <c:v>13.22999999999991</c:v>
                </c:pt>
                <c:pt idx="442">
                  <c:v>13.259999999999909</c:v>
                </c:pt>
                <c:pt idx="443">
                  <c:v>13.289999999999909</c:v>
                </c:pt>
                <c:pt idx="444">
                  <c:v>13.319999999999908</c:v>
                </c:pt>
                <c:pt idx="445">
                  <c:v>13.349999999999907</c:v>
                </c:pt>
                <c:pt idx="446">
                  <c:v>13.379999999999907</c:v>
                </c:pt>
                <c:pt idx="447">
                  <c:v>13.409999999999906</c:v>
                </c:pt>
                <c:pt idx="448">
                  <c:v>13.439999999999905</c:v>
                </c:pt>
                <c:pt idx="449">
                  <c:v>13.469999999999905</c:v>
                </c:pt>
                <c:pt idx="450">
                  <c:v>13.499999999999904</c:v>
                </c:pt>
                <c:pt idx="451">
                  <c:v>13.529999999999903</c:v>
                </c:pt>
                <c:pt idx="452">
                  <c:v>13.559999999999903</c:v>
                </c:pt>
                <c:pt idx="453">
                  <c:v>13.589999999999902</c:v>
                </c:pt>
                <c:pt idx="454">
                  <c:v>13.619999999999902</c:v>
                </c:pt>
                <c:pt idx="455">
                  <c:v>13.649999999999901</c:v>
                </c:pt>
                <c:pt idx="456">
                  <c:v>13.6799999999999</c:v>
                </c:pt>
                <c:pt idx="457">
                  <c:v>13.7099999999999</c:v>
                </c:pt>
                <c:pt idx="458">
                  <c:v>13.739999999999899</c:v>
                </c:pt>
                <c:pt idx="459">
                  <c:v>13.769999999999898</c:v>
                </c:pt>
                <c:pt idx="460">
                  <c:v>13.799999999999898</c:v>
                </c:pt>
                <c:pt idx="461">
                  <c:v>13.829999999999897</c:v>
                </c:pt>
                <c:pt idx="462">
                  <c:v>13.859999999999896</c:v>
                </c:pt>
                <c:pt idx="463">
                  <c:v>13.889999999999896</c:v>
                </c:pt>
                <c:pt idx="464">
                  <c:v>13.919999999999895</c:v>
                </c:pt>
                <c:pt idx="465">
                  <c:v>13.949999999999894</c:v>
                </c:pt>
                <c:pt idx="466">
                  <c:v>13.979999999999894</c:v>
                </c:pt>
                <c:pt idx="467">
                  <c:v>14.009999999999893</c:v>
                </c:pt>
                <c:pt idx="468">
                  <c:v>14.039999999999893</c:v>
                </c:pt>
                <c:pt idx="469">
                  <c:v>14.069999999999892</c:v>
                </c:pt>
                <c:pt idx="470">
                  <c:v>14.099999999999891</c:v>
                </c:pt>
                <c:pt idx="471">
                  <c:v>14.129999999999891</c:v>
                </c:pt>
                <c:pt idx="472">
                  <c:v>14.15999999999989</c:v>
                </c:pt>
                <c:pt idx="473">
                  <c:v>14.189999999999889</c:v>
                </c:pt>
                <c:pt idx="474">
                  <c:v>14.219999999999889</c:v>
                </c:pt>
                <c:pt idx="475">
                  <c:v>14.249999999999888</c:v>
                </c:pt>
                <c:pt idx="476">
                  <c:v>14.279999999999887</c:v>
                </c:pt>
                <c:pt idx="477">
                  <c:v>14.309999999999887</c:v>
                </c:pt>
                <c:pt idx="478">
                  <c:v>14.339999999999886</c:v>
                </c:pt>
                <c:pt idx="479">
                  <c:v>14.369999999999886</c:v>
                </c:pt>
                <c:pt idx="480">
                  <c:v>14.399999999999885</c:v>
                </c:pt>
                <c:pt idx="481">
                  <c:v>14.429999999999884</c:v>
                </c:pt>
                <c:pt idx="482">
                  <c:v>14.459999999999884</c:v>
                </c:pt>
                <c:pt idx="483">
                  <c:v>14.489999999999883</c:v>
                </c:pt>
                <c:pt idx="484">
                  <c:v>14.519999999999882</c:v>
                </c:pt>
                <c:pt idx="485">
                  <c:v>14.549999999999882</c:v>
                </c:pt>
                <c:pt idx="486">
                  <c:v>14.579999999999881</c:v>
                </c:pt>
                <c:pt idx="487">
                  <c:v>14.60999999999988</c:v>
                </c:pt>
                <c:pt idx="488">
                  <c:v>14.63999999999988</c:v>
                </c:pt>
                <c:pt idx="489">
                  <c:v>14.669999999999879</c:v>
                </c:pt>
                <c:pt idx="490">
                  <c:v>14.699999999999878</c:v>
                </c:pt>
                <c:pt idx="491">
                  <c:v>14.729999999999878</c:v>
                </c:pt>
                <c:pt idx="492">
                  <c:v>14.759999999999877</c:v>
                </c:pt>
                <c:pt idx="493">
                  <c:v>14.789999999999877</c:v>
                </c:pt>
                <c:pt idx="494">
                  <c:v>14.819999999999876</c:v>
                </c:pt>
                <c:pt idx="495">
                  <c:v>14.849999999999875</c:v>
                </c:pt>
                <c:pt idx="496">
                  <c:v>14.879999999999875</c:v>
                </c:pt>
                <c:pt idx="497">
                  <c:v>14.909999999999874</c:v>
                </c:pt>
                <c:pt idx="498">
                  <c:v>14.939999999999873</c:v>
                </c:pt>
                <c:pt idx="499">
                  <c:v>14.969999999999873</c:v>
                </c:pt>
                <c:pt idx="500">
                  <c:v>14.999999999999872</c:v>
                </c:pt>
                <c:pt idx="501">
                  <c:v>15.029999999999871</c:v>
                </c:pt>
                <c:pt idx="502">
                  <c:v>15.059999999999871</c:v>
                </c:pt>
                <c:pt idx="503">
                  <c:v>15.08999999999987</c:v>
                </c:pt>
                <c:pt idx="504">
                  <c:v>15.11999999999987</c:v>
                </c:pt>
                <c:pt idx="505">
                  <c:v>15.149999999999869</c:v>
                </c:pt>
                <c:pt idx="506">
                  <c:v>15.179999999999868</c:v>
                </c:pt>
                <c:pt idx="507">
                  <c:v>15.209999999999868</c:v>
                </c:pt>
                <c:pt idx="508">
                  <c:v>15.239999999999867</c:v>
                </c:pt>
                <c:pt idx="509">
                  <c:v>15.269999999999866</c:v>
                </c:pt>
                <c:pt idx="510">
                  <c:v>15.299999999999866</c:v>
                </c:pt>
                <c:pt idx="511">
                  <c:v>15.329999999999865</c:v>
                </c:pt>
                <c:pt idx="512">
                  <c:v>15.359999999999864</c:v>
                </c:pt>
                <c:pt idx="513">
                  <c:v>15.389999999999864</c:v>
                </c:pt>
                <c:pt idx="514">
                  <c:v>15.419999999999863</c:v>
                </c:pt>
                <c:pt idx="515">
                  <c:v>15.449999999999863</c:v>
                </c:pt>
                <c:pt idx="516">
                  <c:v>15.479999999999862</c:v>
                </c:pt>
                <c:pt idx="517">
                  <c:v>15.509999999999861</c:v>
                </c:pt>
                <c:pt idx="518">
                  <c:v>15.539999999999861</c:v>
                </c:pt>
                <c:pt idx="519">
                  <c:v>15.56999999999986</c:v>
                </c:pt>
                <c:pt idx="520">
                  <c:v>15.599999999999859</c:v>
                </c:pt>
                <c:pt idx="521">
                  <c:v>15.629999999999859</c:v>
                </c:pt>
                <c:pt idx="522">
                  <c:v>15.659999999999858</c:v>
                </c:pt>
                <c:pt idx="523">
                  <c:v>15.689999999999857</c:v>
                </c:pt>
                <c:pt idx="524">
                  <c:v>15.719999999999857</c:v>
                </c:pt>
                <c:pt idx="525">
                  <c:v>15.749999999999856</c:v>
                </c:pt>
                <c:pt idx="526">
                  <c:v>15.779999999999855</c:v>
                </c:pt>
                <c:pt idx="527">
                  <c:v>15.809999999999855</c:v>
                </c:pt>
                <c:pt idx="528">
                  <c:v>15.839999999999854</c:v>
                </c:pt>
                <c:pt idx="529">
                  <c:v>15.869999999999854</c:v>
                </c:pt>
                <c:pt idx="530">
                  <c:v>15.899999999999853</c:v>
                </c:pt>
                <c:pt idx="531">
                  <c:v>15.929999999999852</c:v>
                </c:pt>
                <c:pt idx="532">
                  <c:v>15.959999999999852</c:v>
                </c:pt>
                <c:pt idx="533">
                  <c:v>15.989999999999851</c:v>
                </c:pt>
                <c:pt idx="534">
                  <c:v>16.01999999999985</c:v>
                </c:pt>
                <c:pt idx="535">
                  <c:v>16.049999999999851</c:v>
                </c:pt>
                <c:pt idx="536">
                  <c:v>16.079999999999853</c:v>
                </c:pt>
                <c:pt idx="537">
                  <c:v>16.109999999999854</c:v>
                </c:pt>
                <c:pt idx="538">
                  <c:v>16.139999999999855</c:v>
                </c:pt>
                <c:pt idx="539">
                  <c:v>16.169999999999856</c:v>
                </c:pt>
                <c:pt idx="540">
                  <c:v>16.199999999999857</c:v>
                </c:pt>
                <c:pt idx="541">
                  <c:v>16.229999999999858</c:v>
                </c:pt>
                <c:pt idx="542">
                  <c:v>16.259999999999859</c:v>
                </c:pt>
                <c:pt idx="543">
                  <c:v>16.289999999999861</c:v>
                </c:pt>
                <c:pt idx="544">
                  <c:v>16.319999999999862</c:v>
                </c:pt>
                <c:pt idx="545">
                  <c:v>16.349999999999863</c:v>
                </c:pt>
                <c:pt idx="546">
                  <c:v>16.379999999999864</c:v>
                </c:pt>
                <c:pt idx="547">
                  <c:v>16.409999999999865</c:v>
                </c:pt>
                <c:pt idx="548">
                  <c:v>16.439999999999866</c:v>
                </c:pt>
                <c:pt idx="549">
                  <c:v>16.469999999999867</c:v>
                </c:pt>
                <c:pt idx="550">
                  <c:v>16.499999999999869</c:v>
                </c:pt>
                <c:pt idx="551">
                  <c:v>16.52999999999987</c:v>
                </c:pt>
                <c:pt idx="552">
                  <c:v>16.559999999999871</c:v>
                </c:pt>
                <c:pt idx="553">
                  <c:v>16.589999999999872</c:v>
                </c:pt>
                <c:pt idx="554">
                  <c:v>16.619999999999873</c:v>
                </c:pt>
                <c:pt idx="555">
                  <c:v>16.649999999999874</c:v>
                </c:pt>
                <c:pt idx="556">
                  <c:v>16.679999999999875</c:v>
                </c:pt>
                <c:pt idx="557">
                  <c:v>16.709999999999877</c:v>
                </c:pt>
                <c:pt idx="558">
                  <c:v>16.739999999999878</c:v>
                </c:pt>
                <c:pt idx="559">
                  <c:v>16.769999999999879</c:v>
                </c:pt>
                <c:pt idx="560">
                  <c:v>16.79999999999988</c:v>
                </c:pt>
                <c:pt idx="561">
                  <c:v>16.829999999999881</c:v>
                </c:pt>
                <c:pt idx="562">
                  <c:v>16.859999999999882</c:v>
                </c:pt>
                <c:pt idx="563">
                  <c:v>16.889999999999883</c:v>
                </c:pt>
                <c:pt idx="564">
                  <c:v>16.919999999999884</c:v>
                </c:pt>
                <c:pt idx="565">
                  <c:v>16.949999999999886</c:v>
                </c:pt>
                <c:pt idx="566">
                  <c:v>16.979999999999887</c:v>
                </c:pt>
                <c:pt idx="567">
                  <c:v>17.009999999999888</c:v>
                </c:pt>
                <c:pt idx="568">
                  <c:v>17.039999999999889</c:v>
                </c:pt>
                <c:pt idx="569">
                  <c:v>17.06999999999989</c:v>
                </c:pt>
                <c:pt idx="570">
                  <c:v>17.099999999999891</c:v>
                </c:pt>
                <c:pt idx="571">
                  <c:v>17.129999999999892</c:v>
                </c:pt>
                <c:pt idx="572">
                  <c:v>17.159999999999894</c:v>
                </c:pt>
                <c:pt idx="573">
                  <c:v>17.189999999999895</c:v>
                </c:pt>
                <c:pt idx="574">
                  <c:v>17.219999999999896</c:v>
                </c:pt>
                <c:pt idx="575">
                  <c:v>17.249999999999897</c:v>
                </c:pt>
                <c:pt idx="576">
                  <c:v>17.279999999999898</c:v>
                </c:pt>
                <c:pt idx="577">
                  <c:v>17.309999999999899</c:v>
                </c:pt>
                <c:pt idx="578">
                  <c:v>17.3399999999999</c:v>
                </c:pt>
                <c:pt idx="579">
                  <c:v>17.369999999999902</c:v>
                </c:pt>
                <c:pt idx="580">
                  <c:v>17.399999999999903</c:v>
                </c:pt>
                <c:pt idx="581">
                  <c:v>17.429999999999904</c:v>
                </c:pt>
                <c:pt idx="582">
                  <c:v>17.459999999999905</c:v>
                </c:pt>
                <c:pt idx="583">
                  <c:v>17.489999999999906</c:v>
                </c:pt>
                <c:pt idx="584">
                  <c:v>17.519999999999907</c:v>
                </c:pt>
                <c:pt idx="585">
                  <c:v>17.549999999999908</c:v>
                </c:pt>
                <c:pt idx="586">
                  <c:v>17.579999999999909</c:v>
                </c:pt>
                <c:pt idx="587">
                  <c:v>17.609999999999911</c:v>
                </c:pt>
                <c:pt idx="588">
                  <c:v>17.639999999999912</c:v>
                </c:pt>
                <c:pt idx="589">
                  <c:v>17.669999999999913</c:v>
                </c:pt>
                <c:pt idx="590">
                  <c:v>17.699999999999914</c:v>
                </c:pt>
                <c:pt idx="591">
                  <c:v>17.729999999999915</c:v>
                </c:pt>
                <c:pt idx="592">
                  <c:v>17.759999999999916</c:v>
                </c:pt>
                <c:pt idx="593">
                  <c:v>17.789999999999917</c:v>
                </c:pt>
                <c:pt idx="594">
                  <c:v>17.819999999999919</c:v>
                </c:pt>
                <c:pt idx="595">
                  <c:v>17.84999999999992</c:v>
                </c:pt>
                <c:pt idx="596">
                  <c:v>17.879999999999921</c:v>
                </c:pt>
                <c:pt idx="597">
                  <c:v>17.909999999999922</c:v>
                </c:pt>
                <c:pt idx="598">
                  <c:v>17.939999999999923</c:v>
                </c:pt>
                <c:pt idx="599">
                  <c:v>17.969999999999924</c:v>
                </c:pt>
                <c:pt idx="600">
                  <c:v>17.999999999999925</c:v>
                </c:pt>
                <c:pt idx="601">
                  <c:v>18.029999999999927</c:v>
                </c:pt>
                <c:pt idx="602">
                  <c:v>18.059999999999928</c:v>
                </c:pt>
                <c:pt idx="603">
                  <c:v>18.089999999999929</c:v>
                </c:pt>
                <c:pt idx="604">
                  <c:v>18.11999999999993</c:v>
                </c:pt>
                <c:pt idx="605">
                  <c:v>18.149999999999931</c:v>
                </c:pt>
                <c:pt idx="606">
                  <c:v>18.179999999999932</c:v>
                </c:pt>
                <c:pt idx="607">
                  <c:v>18.209999999999933</c:v>
                </c:pt>
                <c:pt idx="608">
                  <c:v>18.239999999999934</c:v>
                </c:pt>
                <c:pt idx="609">
                  <c:v>18.269999999999936</c:v>
                </c:pt>
                <c:pt idx="610">
                  <c:v>18.299999999999937</c:v>
                </c:pt>
                <c:pt idx="611">
                  <c:v>18.329999999999938</c:v>
                </c:pt>
                <c:pt idx="612">
                  <c:v>18.359999999999939</c:v>
                </c:pt>
                <c:pt idx="613">
                  <c:v>18.38999999999994</c:v>
                </c:pt>
                <c:pt idx="614">
                  <c:v>18.419999999999941</c:v>
                </c:pt>
                <c:pt idx="615">
                  <c:v>18.449999999999942</c:v>
                </c:pt>
                <c:pt idx="616">
                  <c:v>18.479999999999944</c:v>
                </c:pt>
                <c:pt idx="617">
                  <c:v>18.509999999999945</c:v>
                </c:pt>
                <c:pt idx="618">
                  <c:v>18.539999999999946</c:v>
                </c:pt>
                <c:pt idx="619">
                  <c:v>18.569999999999947</c:v>
                </c:pt>
                <c:pt idx="620">
                  <c:v>18.599999999999948</c:v>
                </c:pt>
                <c:pt idx="621">
                  <c:v>18.629999999999949</c:v>
                </c:pt>
                <c:pt idx="622">
                  <c:v>18.65999999999995</c:v>
                </c:pt>
                <c:pt idx="623">
                  <c:v>18.689999999999952</c:v>
                </c:pt>
                <c:pt idx="624">
                  <c:v>18.719999999999953</c:v>
                </c:pt>
                <c:pt idx="625">
                  <c:v>18.749999999999954</c:v>
                </c:pt>
                <c:pt idx="626">
                  <c:v>18.779999999999955</c:v>
                </c:pt>
                <c:pt idx="627">
                  <c:v>18.809999999999956</c:v>
                </c:pt>
                <c:pt idx="628">
                  <c:v>18.839999999999957</c:v>
                </c:pt>
                <c:pt idx="629">
                  <c:v>18.869999999999958</c:v>
                </c:pt>
                <c:pt idx="630">
                  <c:v>18.899999999999959</c:v>
                </c:pt>
                <c:pt idx="631">
                  <c:v>18.929999999999961</c:v>
                </c:pt>
                <c:pt idx="632">
                  <c:v>18.959999999999962</c:v>
                </c:pt>
                <c:pt idx="633">
                  <c:v>18.989999999999963</c:v>
                </c:pt>
                <c:pt idx="634">
                  <c:v>19.019999999999964</c:v>
                </c:pt>
                <c:pt idx="635">
                  <c:v>19.049999999999965</c:v>
                </c:pt>
                <c:pt idx="636">
                  <c:v>19.079999999999966</c:v>
                </c:pt>
                <c:pt idx="637">
                  <c:v>19.109999999999967</c:v>
                </c:pt>
                <c:pt idx="638">
                  <c:v>19.139999999999969</c:v>
                </c:pt>
                <c:pt idx="639">
                  <c:v>19.16999999999997</c:v>
                </c:pt>
                <c:pt idx="640">
                  <c:v>19.199999999999971</c:v>
                </c:pt>
                <c:pt idx="641">
                  <c:v>19.229999999999972</c:v>
                </c:pt>
                <c:pt idx="642">
                  <c:v>19.259999999999973</c:v>
                </c:pt>
                <c:pt idx="643">
                  <c:v>19.289999999999974</c:v>
                </c:pt>
                <c:pt idx="644">
                  <c:v>19.319999999999975</c:v>
                </c:pt>
                <c:pt idx="645">
                  <c:v>19.349999999999977</c:v>
                </c:pt>
                <c:pt idx="646">
                  <c:v>19.379999999999978</c:v>
                </c:pt>
                <c:pt idx="647">
                  <c:v>19.409999999999979</c:v>
                </c:pt>
                <c:pt idx="648">
                  <c:v>19.43999999999998</c:v>
                </c:pt>
                <c:pt idx="649">
                  <c:v>19.469999999999981</c:v>
                </c:pt>
                <c:pt idx="650">
                  <c:v>19.499999999999982</c:v>
                </c:pt>
                <c:pt idx="651">
                  <c:v>19.529999999999983</c:v>
                </c:pt>
                <c:pt idx="652">
                  <c:v>19.559999999999985</c:v>
                </c:pt>
                <c:pt idx="653">
                  <c:v>19.589999999999986</c:v>
                </c:pt>
                <c:pt idx="654">
                  <c:v>19.619999999999987</c:v>
                </c:pt>
                <c:pt idx="655">
                  <c:v>19.649999999999988</c:v>
                </c:pt>
                <c:pt idx="656">
                  <c:v>19.679999999999989</c:v>
                </c:pt>
                <c:pt idx="657">
                  <c:v>19.70999999999999</c:v>
                </c:pt>
                <c:pt idx="658">
                  <c:v>19.739999999999991</c:v>
                </c:pt>
                <c:pt idx="659">
                  <c:v>19.769999999999992</c:v>
                </c:pt>
                <c:pt idx="660">
                  <c:v>19.799999999999994</c:v>
                </c:pt>
                <c:pt idx="661">
                  <c:v>19.829999999999995</c:v>
                </c:pt>
                <c:pt idx="662">
                  <c:v>19.859999999999996</c:v>
                </c:pt>
                <c:pt idx="663">
                  <c:v>19.889999999999997</c:v>
                </c:pt>
                <c:pt idx="664">
                  <c:v>19.919999999999998</c:v>
                </c:pt>
                <c:pt idx="665">
                  <c:v>19.95</c:v>
                </c:pt>
                <c:pt idx="666">
                  <c:v>19.98</c:v>
                </c:pt>
                <c:pt idx="667">
                  <c:v>20.010000000000002</c:v>
                </c:pt>
                <c:pt idx="668">
                  <c:v>20.040000000000003</c:v>
                </c:pt>
                <c:pt idx="669">
                  <c:v>20.070000000000004</c:v>
                </c:pt>
                <c:pt idx="670">
                  <c:v>20.100000000000005</c:v>
                </c:pt>
                <c:pt idx="671">
                  <c:v>20.130000000000006</c:v>
                </c:pt>
                <c:pt idx="672">
                  <c:v>20.160000000000007</c:v>
                </c:pt>
                <c:pt idx="673">
                  <c:v>20.190000000000008</c:v>
                </c:pt>
                <c:pt idx="674">
                  <c:v>20.22000000000001</c:v>
                </c:pt>
                <c:pt idx="675">
                  <c:v>20.250000000000011</c:v>
                </c:pt>
                <c:pt idx="676">
                  <c:v>20.280000000000012</c:v>
                </c:pt>
                <c:pt idx="677">
                  <c:v>20.310000000000013</c:v>
                </c:pt>
                <c:pt idx="678">
                  <c:v>20.340000000000014</c:v>
                </c:pt>
                <c:pt idx="679">
                  <c:v>20.370000000000015</c:v>
                </c:pt>
                <c:pt idx="680">
                  <c:v>20.400000000000016</c:v>
                </c:pt>
                <c:pt idx="681">
                  <c:v>20.430000000000017</c:v>
                </c:pt>
                <c:pt idx="682">
                  <c:v>20.460000000000019</c:v>
                </c:pt>
                <c:pt idx="683">
                  <c:v>20.49000000000002</c:v>
                </c:pt>
                <c:pt idx="684">
                  <c:v>20.520000000000021</c:v>
                </c:pt>
                <c:pt idx="685">
                  <c:v>20.550000000000022</c:v>
                </c:pt>
                <c:pt idx="686">
                  <c:v>20.580000000000023</c:v>
                </c:pt>
                <c:pt idx="687">
                  <c:v>20.610000000000024</c:v>
                </c:pt>
                <c:pt idx="688">
                  <c:v>20.640000000000025</c:v>
                </c:pt>
                <c:pt idx="689">
                  <c:v>20.670000000000027</c:v>
                </c:pt>
                <c:pt idx="690">
                  <c:v>20.700000000000028</c:v>
                </c:pt>
                <c:pt idx="691">
                  <c:v>20.730000000000029</c:v>
                </c:pt>
                <c:pt idx="692">
                  <c:v>20.76000000000003</c:v>
                </c:pt>
                <c:pt idx="693">
                  <c:v>20.790000000000031</c:v>
                </c:pt>
                <c:pt idx="694">
                  <c:v>20.820000000000032</c:v>
                </c:pt>
                <c:pt idx="695">
                  <c:v>20.850000000000033</c:v>
                </c:pt>
                <c:pt idx="696">
                  <c:v>20.880000000000035</c:v>
                </c:pt>
                <c:pt idx="697">
                  <c:v>20.910000000000036</c:v>
                </c:pt>
                <c:pt idx="698">
                  <c:v>20.940000000000037</c:v>
                </c:pt>
                <c:pt idx="699">
                  <c:v>20.970000000000038</c:v>
                </c:pt>
                <c:pt idx="700">
                  <c:v>21.000000000000039</c:v>
                </c:pt>
                <c:pt idx="701">
                  <c:v>21.03000000000004</c:v>
                </c:pt>
                <c:pt idx="702">
                  <c:v>21.060000000000041</c:v>
                </c:pt>
                <c:pt idx="703">
                  <c:v>21.090000000000042</c:v>
                </c:pt>
                <c:pt idx="704">
                  <c:v>21.120000000000044</c:v>
                </c:pt>
                <c:pt idx="705">
                  <c:v>21.150000000000045</c:v>
                </c:pt>
                <c:pt idx="706">
                  <c:v>21.180000000000046</c:v>
                </c:pt>
                <c:pt idx="707">
                  <c:v>21.210000000000047</c:v>
                </c:pt>
                <c:pt idx="708">
                  <c:v>21.240000000000048</c:v>
                </c:pt>
                <c:pt idx="709">
                  <c:v>21.270000000000049</c:v>
                </c:pt>
                <c:pt idx="710">
                  <c:v>21.30000000000005</c:v>
                </c:pt>
                <c:pt idx="711">
                  <c:v>21.330000000000052</c:v>
                </c:pt>
                <c:pt idx="712">
                  <c:v>21.360000000000053</c:v>
                </c:pt>
                <c:pt idx="713">
                  <c:v>21.390000000000054</c:v>
                </c:pt>
                <c:pt idx="714">
                  <c:v>21.420000000000055</c:v>
                </c:pt>
                <c:pt idx="715">
                  <c:v>21.450000000000056</c:v>
                </c:pt>
                <c:pt idx="716">
                  <c:v>21.480000000000057</c:v>
                </c:pt>
                <c:pt idx="717">
                  <c:v>21.510000000000058</c:v>
                </c:pt>
                <c:pt idx="718">
                  <c:v>21.54000000000006</c:v>
                </c:pt>
                <c:pt idx="719">
                  <c:v>21.570000000000061</c:v>
                </c:pt>
                <c:pt idx="720">
                  <c:v>21.600000000000062</c:v>
                </c:pt>
                <c:pt idx="721">
                  <c:v>21.630000000000063</c:v>
                </c:pt>
                <c:pt idx="722">
                  <c:v>21.660000000000064</c:v>
                </c:pt>
                <c:pt idx="723">
                  <c:v>21.690000000000065</c:v>
                </c:pt>
                <c:pt idx="724">
                  <c:v>21.720000000000066</c:v>
                </c:pt>
                <c:pt idx="725">
                  <c:v>21.750000000000068</c:v>
                </c:pt>
                <c:pt idx="726">
                  <c:v>21.780000000000069</c:v>
                </c:pt>
                <c:pt idx="727">
                  <c:v>21.81000000000007</c:v>
                </c:pt>
                <c:pt idx="728">
                  <c:v>21.840000000000071</c:v>
                </c:pt>
                <c:pt idx="729">
                  <c:v>21.870000000000072</c:v>
                </c:pt>
                <c:pt idx="730">
                  <c:v>21.900000000000073</c:v>
                </c:pt>
                <c:pt idx="731">
                  <c:v>21.930000000000074</c:v>
                </c:pt>
                <c:pt idx="732">
                  <c:v>21.960000000000075</c:v>
                </c:pt>
                <c:pt idx="733">
                  <c:v>21.990000000000077</c:v>
                </c:pt>
                <c:pt idx="734">
                  <c:v>22.020000000000078</c:v>
                </c:pt>
                <c:pt idx="735">
                  <c:v>22.050000000000079</c:v>
                </c:pt>
                <c:pt idx="736">
                  <c:v>22.08000000000008</c:v>
                </c:pt>
                <c:pt idx="737">
                  <c:v>22.110000000000081</c:v>
                </c:pt>
                <c:pt idx="738">
                  <c:v>22.140000000000082</c:v>
                </c:pt>
                <c:pt idx="739">
                  <c:v>22.170000000000083</c:v>
                </c:pt>
                <c:pt idx="740">
                  <c:v>22.200000000000085</c:v>
                </c:pt>
                <c:pt idx="741">
                  <c:v>22.230000000000086</c:v>
                </c:pt>
                <c:pt idx="742">
                  <c:v>22.260000000000087</c:v>
                </c:pt>
                <c:pt idx="743">
                  <c:v>22.290000000000088</c:v>
                </c:pt>
                <c:pt idx="744">
                  <c:v>22.320000000000089</c:v>
                </c:pt>
                <c:pt idx="745">
                  <c:v>22.35000000000009</c:v>
                </c:pt>
                <c:pt idx="746">
                  <c:v>22.380000000000091</c:v>
                </c:pt>
                <c:pt idx="747">
                  <c:v>22.410000000000093</c:v>
                </c:pt>
                <c:pt idx="748">
                  <c:v>22.440000000000094</c:v>
                </c:pt>
                <c:pt idx="749">
                  <c:v>22.470000000000095</c:v>
                </c:pt>
                <c:pt idx="750">
                  <c:v>22.500000000000096</c:v>
                </c:pt>
                <c:pt idx="751">
                  <c:v>22.530000000000097</c:v>
                </c:pt>
                <c:pt idx="752">
                  <c:v>22.560000000000098</c:v>
                </c:pt>
                <c:pt idx="753">
                  <c:v>22.590000000000099</c:v>
                </c:pt>
                <c:pt idx="754">
                  <c:v>22.6200000000001</c:v>
                </c:pt>
                <c:pt idx="755">
                  <c:v>22.650000000000102</c:v>
                </c:pt>
                <c:pt idx="756">
                  <c:v>22.680000000000103</c:v>
                </c:pt>
                <c:pt idx="757">
                  <c:v>22.710000000000104</c:v>
                </c:pt>
                <c:pt idx="758">
                  <c:v>22.740000000000105</c:v>
                </c:pt>
                <c:pt idx="759">
                  <c:v>22.770000000000106</c:v>
                </c:pt>
                <c:pt idx="760">
                  <c:v>22.800000000000107</c:v>
                </c:pt>
                <c:pt idx="761">
                  <c:v>22.830000000000108</c:v>
                </c:pt>
                <c:pt idx="762">
                  <c:v>22.86000000000011</c:v>
                </c:pt>
                <c:pt idx="763">
                  <c:v>22.890000000000111</c:v>
                </c:pt>
                <c:pt idx="764">
                  <c:v>22.920000000000112</c:v>
                </c:pt>
                <c:pt idx="765">
                  <c:v>22.950000000000113</c:v>
                </c:pt>
                <c:pt idx="766">
                  <c:v>22.980000000000114</c:v>
                </c:pt>
                <c:pt idx="767">
                  <c:v>23.010000000000115</c:v>
                </c:pt>
                <c:pt idx="768">
                  <c:v>23.040000000000116</c:v>
                </c:pt>
                <c:pt idx="769">
                  <c:v>23.070000000000118</c:v>
                </c:pt>
                <c:pt idx="770">
                  <c:v>23.100000000000119</c:v>
                </c:pt>
                <c:pt idx="771">
                  <c:v>23.13000000000012</c:v>
                </c:pt>
                <c:pt idx="772">
                  <c:v>23.160000000000121</c:v>
                </c:pt>
                <c:pt idx="773">
                  <c:v>23.190000000000122</c:v>
                </c:pt>
                <c:pt idx="774">
                  <c:v>23.220000000000123</c:v>
                </c:pt>
                <c:pt idx="775">
                  <c:v>23.250000000000124</c:v>
                </c:pt>
                <c:pt idx="776">
                  <c:v>23.280000000000125</c:v>
                </c:pt>
                <c:pt idx="777">
                  <c:v>23.310000000000127</c:v>
                </c:pt>
                <c:pt idx="778">
                  <c:v>23.340000000000128</c:v>
                </c:pt>
                <c:pt idx="779">
                  <c:v>23.370000000000129</c:v>
                </c:pt>
                <c:pt idx="780">
                  <c:v>23.40000000000013</c:v>
                </c:pt>
                <c:pt idx="781">
                  <c:v>23.430000000000131</c:v>
                </c:pt>
                <c:pt idx="782">
                  <c:v>23.460000000000132</c:v>
                </c:pt>
                <c:pt idx="783">
                  <c:v>23.490000000000133</c:v>
                </c:pt>
                <c:pt idx="784">
                  <c:v>23.520000000000135</c:v>
                </c:pt>
                <c:pt idx="785">
                  <c:v>23.550000000000136</c:v>
                </c:pt>
                <c:pt idx="786">
                  <c:v>23.580000000000137</c:v>
                </c:pt>
                <c:pt idx="787">
                  <c:v>23.610000000000138</c:v>
                </c:pt>
                <c:pt idx="788">
                  <c:v>23.640000000000139</c:v>
                </c:pt>
                <c:pt idx="789">
                  <c:v>23.67000000000014</c:v>
                </c:pt>
                <c:pt idx="790">
                  <c:v>23.700000000000141</c:v>
                </c:pt>
                <c:pt idx="791">
                  <c:v>23.730000000000143</c:v>
                </c:pt>
                <c:pt idx="792">
                  <c:v>23.760000000000144</c:v>
                </c:pt>
                <c:pt idx="793">
                  <c:v>23.790000000000145</c:v>
                </c:pt>
                <c:pt idx="794">
                  <c:v>23.820000000000146</c:v>
                </c:pt>
                <c:pt idx="795">
                  <c:v>23.850000000000147</c:v>
                </c:pt>
                <c:pt idx="796">
                  <c:v>23.880000000000148</c:v>
                </c:pt>
                <c:pt idx="797">
                  <c:v>23.910000000000149</c:v>
                </c:pt>
                <c:pt idx="798">
                  <c:v>23.94000000000015</c:v>
                </c:pt>
                <c:pt idx="799">
                  <c:v>23.970000000000152</c:v>
                </c:pt>
                <c:pt idx="800">
                  <c:v>24.000000000000153</c:v>
                </c:pt>
                <c:pt idx="801">
                  <c:v>24.030000000000154</c:v>
                </c:pt>
                <c:pt idx="802">
                  <c:v>24.060000000000155</c:v>
                </c:pt>
                <c:pt idx="803">
                  <c:v>24.090000000000156</c:v>
                </c:pt>
                <c:pt idx="804">
                  <c:v>24.120000000000157</c:v>
                </c:pt>
                <c:pt idx="805">
                  <c:v>24.150000000000158</c:v>
                </c:pt>
                <c:pt idx="806">
                  <c:v>24.18000000000016</c:v>
                </c:pt>
                <c:pt idx="807">
                  <c:v>24.210000000000161</c:v>
                </c:pt>
                <c:pt idx="808">
                  <c:v>24.240000000000162</c:v>
                </c:pt>
                <c:pt idx="809">
                  <c:v>24.270000000000163</c:v>
                </c:pt>
                <c:pt idx="810">
                  <c:v>24.300000000000164</c:v>
                </c:pt>
                <c:pt idx="811">
                  <c:v>24.330000000000165</c:v>
                </c:pt>
                <c:pt idx="812">
                  <c:v>24.360000000000166</c:v>
                </c:pt>
                <c:pt idx="813">
                  <c:v>24.390000000000168</c:v>
                </c:pt>
                <c:pt idx="814">
                  <c:v>24.420000000000169</c:v>
                </c:pt>
                <c:pt idx="815">
                  <c:v>24.45000000000017</c:v>
                </c:pt>
                <c:pt idx="816">
                  <c:v>24.480000000000171</c:v>
                </c:pt>
                <c:pt idx="817">
                  <c:v>24.510000000000172</c:v>
                </c:pt>
                <c:pt idx="818">
                  <c:v>24.540000000000173</c:v>
                </c:pt>
                <c:pt idx="819">
                  <c:v>24.570000000000174</c:v>
                </c:pt>
                <c:pt idx="820">
                  <c:v>24.600000000000176</c:v>
                </c:pt>
                <c:pt idx="821">
                  <c:v>24.630000000000177</c:v>
                </c:pt>
                <c:pt idx="822">
                  <c:v>24.660000000000178</c:v>
                </c:pt>
                <c:pt idx="823">
                  <c:v>24.690000000000179</c:v>
                </c:pt>
                <c:pt idx="824">
                  <c:v>24.72000000000018</c:v>
                </c:pt>
                <c:pt idx="825">
                  <c:v>24.750000000000181</c:v>
                </c:pt>
                <c:pt idx="826">
                  <c:v>24.780000000000182</c:v>
                </c:pt>
                <c:pt idx="827">
                  <c:v>24.810000000000183</c:v>
                </c:pt>
                <c:pt idx="828">
                  <c:v>24.840000000000185</c:v>
                </c:pt>
                <c:pt idx="829">
                  <c:v>24.870000000000186</c:v>
                </c:pt>
                <c:pt idx="830">
                  <c:v>24.900000000000187</c:v>
                </c:pt>
                <c:pt idx="831">
                  <c:v>24.930000000000188</c:v>
                </c:pt>
                <c:pt idx="832">
                  <c:v>24.960000000000189</c:v>
                </c:pt>
                <c:pt idx="833">
                  <c:v>24.99000000000019</c:v>
                </c:pt>
                <c:pt idx="834">
                  <c:v>25.020000000000191</c:v>
                </c:pt>
                <c:pt idx="835">
                  <c:v>25.050000000000193</c:v>
                </c:pt>
                <c:pt idx="836">
                  <c:v>25.080000000000194</c:v>
                </c:pt>
                <c:pt idx="837">
                  <c:v>25.110000000000195</c:v>
                </c:pt>
                <c:pt idx="838">
                  <c:v>25.140000000000196</c:v>
                </c:pt>
                <c:pt idx="839">
                  <c:v>25.170000000000197</c:v>
                </c:pt>
                <c:pt idx="840">
                  <c:v>25.200000000000198</c:v>
                </c:pt>
                <c:pt idx="841">
                  <c:v>25.230000000000199</c:v>
                </c:pt>
                <c:pt idx="842">
                  <c:v>25.260000000000201</c:v>
                </c:pt>
                <c:pt idx="843">
                  <c:v>25.290000000000202</c:v>
                </c:pt>
                <c:pt idx="844">
                  <c:v>25.320000000000203</c:v>
                </c:pt>
                <c:pt idx="845">
                  <c:v>25.350000000000204</c:v>
                </c:pt>
                <c:pt idx="846">
                  <c:v>25.380000000000205</c:v>
                </c:pt>
                <c:pt idx="847">
                  <c:v>25.410000000000206</c:v>
                </c:pt>
                <c:pt idx="848">
                  <c:v>25.440000000000207</c:v>
                </c:pt>
                <c:pt idx="849">
                  <c:v>25.470000000000208</c:v>
                </c:pt>
                <c:pt idx="850">
                  <c:v>25.50000000000021</c:v>
                </c:pt>
                <c:pt idx="851">
                  <c:v>25.530000000000211</c:v>
                </c:pt>
                <c:pt idx="852">
                  <c:v>25.560000000000212</c:v>
                </c:pt>
                <c:pt idx="853">
                  <c:v>25.590000000000213</c:v>
                </c:pt>
                <c:pt idx="854">
                  <c:v>25.620000000000214</c:v>
                </c:pt>
                <c:pt idx="855">
                  <c:v>25.650000000000215</c:v>
                </c:pt>
                <c:pt idx="856">
                  <c:v>25.680000000000216</c:v>
                </c:pt>
                <c:pt idx="857">
                  <c:v>25.710000000000218</c:v>
                </c:pt>
                <c:pt idx="858">
                  <c:v>25.740000000000219</c:v>
                </c:pt>
                <c:pt idx="859">
                  <c:v>25.77000000000022</c:v>
                </c:pt>
                <c:pt idx="860">
                  <c:v>25.800000000000221</c:v>
                </c:pt>
                <c:pt idx="861">
                  <c:v>25.830000000000222</c:v>
                </c:pt>
                <c:pt idx="862">
                  <c:v>25.860000000000223</c:v>
                </c:pt>
                <c:pt idx="863">
                  <c:v>25.890000000000224</c:v>
                </c:pt>
                <c:pt idx="864">
                  <c:v>25.920000000000226</c:v>
                </c:pt>
                <c:pt idx="865">
                  <c:v>25.950000000000227</c:v>
                </c:pt>
                <c:pt idx="866">
                  <c:v>25.980000000000228</c:v>
                </c:pt>
                <c:pt idx="867">
                  <c:v>26.010000000000229</c:v>
                </c:pt>
                <c:pt idx="868">
                  <c:v>26.04000000000023</c:v>
                </c:pt>
                <c:pt idx="869">
                  <c:v>26.070000000000231</c:v>
                </c:pt>
                <c:pt idx="870">
                  <c:v>26.100000000000232</c:v>
                </c:pt>
                <c:pt idx="871">
                  <c:v>26.130000000000233</c:v>
                </c:pt>
                <c:pt idx="872">
                  <c:v>26.160000000000235</c:v>
                </c:pt>
                <c:pt idx="873">
                  <c:v>26.190000000000236</c:v>
                </c:pt>
                <c:pt idx="874">
                  <c:v>26.220000000000237</c:v>
                </c:pt>
                <c:pt idx="875">
                  <c:v>26.250000000000238</c:v>
                </c:pt>
                <c:pt idx="876">
                  <c:v>26.280000000000239</c:v>
                </c:pt>
                <c:pt idx="877">
                  <c:v>26.31000000000024</c:v>
                </c:pt>
                <c:pt idx="878">
                  <c:v>26.340000000000241</c:v>
                </c:pt>
                <c:pt idx="879">
                  <c:v>26.370000000000243</c:v>
                </c:pt>
                <c:pt idx="880">
                  <c:v>26.400000000000244</c:v>
                </c:pt>
                <c:pt idx="881">
                  <c:v>26.430000000000245</c:v>
                </c:pt>
                <c:pt idx="882">
                  <c:v>26.460000000000246</c:v>
                </c:pt>
                <c:pt idx="883">
                  <c:v>26.490000000000247</c:v>
                </c:pt>
                <c:pt idx="884">
                  <c:v>26.520000000000248</c:v>
                </c:pt>
                <c:pt idx="885">
                  <c:v>26.550000000000249</c:v>
                </c:pt>
                <c:pt idx="886">
                  <c:v>26.580000000000251</c:v>
                </c:pt>
                <c:pt idx="887">
                  <c:v>26.610000000000252</c:v>
                </c:pt>
                <c:pt idx="888">
                  <c:v>26.640000000000253</c:v>
                </c:pt>
                <c:pt idx="889">
                  <c:v>26.670000000000254</c:v>
                </c:pt>
                <c:pt idx="890">
                  <c:v>26.700000000000255</c:v>
                </c:pt>
                <c:pt idx="891">
                  <c:v>26.730000000000256</c:v>
                </c:pt>
                <c:pt idx="892">
                  <c:v>26.760000000000257</c:v>
                </c:pt>
                <c:pt idx="893">
                  <c:v>26.790000000000258</c:v>
                </c:pt>
                <c:pt idx="894">
                  <c:v>26.82000000000026</c:v>
                </c:pt>
                <c:pt idx="895">
                  <c:v>26.850000000000261</c:v>
                </c:pt>
                <c:pt idx="896">
                  <c:v>26.880000000000262</c:v>
                </c:pt>
                <c:pt idx="897">
                  <c:v>26.910000000000263</c:v>
                </c:pt>
                <c:pt idx="898">
                  <c:v>26.940000000000264</c:v>
                </c:pt>
                <c:pt idx="899">
                  <c:v>26.970000000000265</c:v>
                </c:pt>
                <c:pt idx="900">
                  <c:v>27.000000000000266</c:v>
                </c:pt>
                <c:pt idx="901">
                  <c:v>27.030000000000268</c:v>
                </c:pt>
                <c:pt idx="902">
                  <c:v>27.060000000000269</c:v>
                </c:pt>
                <c:pt idx="903">
                  <c:v>27.09000000000027</c:v>
                </c:pt>
                <c:pt idx="904">
                  <c:v>27.120000000000271</c:v>
                </c:pt>
                <c:pt idx="905">
                  <c:v>27.150000000000272</c:v>
                </c:pt>
                <c:pt idx="906">
                  <c:v>27.180000000000273</c:v>
                </c:pt>
                <c:pt idx="907">
                  <c:v>27.210000000000274</c:v>
                </c:pt>
                <c:pt idx="908">
                  <c:v>27.240000000000276</c:v>
                </c:pt>
              </c:numCache>
            </c:numRef>
          </c:cat>
          <c:val>
            <c:numRef>
              <c:f>'F-Test &amp; Distribution Template'!$I$57:$I$965</c:f>
              <c:numCache>
                <c:formatCode>0.0000000</c:formatCode>
                <c:ptCount val="90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0.11998374068486488</c:v>
                </c:pt>
                <c:pt idx="78">
                  <c:v>0.1158816249028138</c:v>
                </c:pt>
                <c:pt idx="79">
                  <c:v>0.11193811864210973</c:v>
                </c:pt>
                <c:pt idx="80">
                  <c:v>0.10814666748046893</c:v>
                </c:pt>
                <c:pt idx="81">
                  <c:v>0.10450098228250718</c:v>
                </c:pt>
                <c:pt idx="82">
                  <c:v>0.10099503106593903</c:v>
                </c:pt>
                <c:pt idx="83">
                  <c:v>9.7623030693768501E-2</c:v>
                </c:pt>
                <c:pt idx="84">
                  <c:v>9.4379438472199179E-2</c:v>
                </c:pt>
                <c:pt idx="85">
                  <c:v>9.1258943721245364E-2</c:v>
                </c:pt>
                <c:pt idx="86">
                  <c:v>8.8256459373981869E-2</c:v>
                </c:pt>
                <c:pt idx="87">
                  <c:v>8.5367113650841667E-2</c:v>
                </c:pt>
                <c:pt idx="88">
                  <c:v>8.2586241847136505E-2</c:v>
                </c:pt>
                <c:pt idx="89">
                  <c:v>7.9909378264893305E-2</c:v>
                </c:pt>
                <c:pt idx="90">
                  <c:v>7.7332248314001067E-2</c:v>
                </c:pt>
                <c:pt idx="91">
                  <c:v>7.4850760802435495E-2</c:v>
                </c:pt>
                <c:pt idx="92">
                  <c:v>7.2461000430852782E-2</c:v>
                </c:pt>
                <c:pt idx="93">
                  <c:v>7.0159220503018579E-2</c:v>
                </c:pt>
                <c:pt idx="94">
                  <c:v>6.7941835860288138E-2</c:v>
                </c:pt>
                <c:pt idx="95">
                  <c:v>6.5805416045590384E-2</c:v>
                </c:pt>
                <c:pt idx="96">
                  <c:v>6.3746678700038195E-2</c:v>
                </c:pt>
                <c:pt idx="97">
                  <c:v>6.1762483193326341E-2</c:v>
                </c:pt>
                <c:pt idx="98">
                  <c:v>5.9849824487437066E-2</c:v>
                </c:pt>
                <c:pt idx="99">
                  <c:v>5.8005827231812884E-2</c:v>
                </c:pt>
                <c:pt idx="100">
                  <c:v>5.6227740087031249E-2</c:v>
                </c:pt>
                <c:pt idx="101">
                  <c:v>5.4512930273101001E-2</c:v>
                </c:pt>
                <c:pt idx="102">
                  <c:v>5.2858878337761192E-2</c:v>
                </c:pt>
                <c:pt idx="103">
                  <c:v>5.1263173139575943E-2</c:v>
                </c:pt>
                <c:pt idx="104">
                  <c:v>4.9723507040164906E-2</c:v>
                </c:pt>
                <c:pt idx="105">
                  <c:v>4.8237671299563543E-2</c:v>
                </c:pt>
                <c:pt idx="106">
                  <c:v>4.6803551668459786E-2</c:v>
                </c:pt>
                <c:pt idx="107">
                  <c:v>4.5419124170884423E-2</c:v>
                </c:pt>
                <c:pt idx="108">
                  <c:v>4.4082451070834229E-2</c:v>
                </c:pt>
                <c:pt idx="109">
                  <c:v>4.2791677016262866E-2</c:v>
                </c:pt>
                <c:pt idx="110">
                  <c:v>4.1545025353882173E-2</c:v>
                </c:pt>
                <c:pt idx="111">
                  <c:v>4.0340794608260656E-2</c:v>
                </c:pt>
                <c:pt idx="112">
                  <c:v>3.9177355118786679E-2</c:v>
                </c:pt>
                <c:pt idx="113">
                  <c:v>3.8053145828168218E-2</c:v>
                </c:pt>
                <c:pt idx="114">
                  <c:v>3.6966671216269772E-2</c:v>
                </c:pt>
                <c:pt idx="115">
                  <c:v>3.5916498373232152E-2</c:v>
                </c:pt>
                <c:pt idx="116">
                  <c:v>3.4901254205979421E-2</c:v>
                </c:pt>
                <c:pt idx="117">
                  <c:v>3.3919622772385805E-2</c:v>
                </c:pt>
                <c:pt idx="118">
                  <c:v>3.2970342737553261E-2</c:v>
                </c:pt>
                <c:pt idx="119">
                  <c:v>3.2052204946830344E-2</c:v>
                </c:pt>
                <c:pt idx="120">
                  <c:v>3.1164050110389269E-2</c:v>
                </c:pt>
                <c:pt idx="121">
                  <c:v>3.0304766594363177E-2</c:v>
                </c:pt>
                <c:pt idx="122">
                  <c:v>2.9473288313732735E-2</c:v>
                </c:pt>
                <c:pt idx="123">
                  <c:v>2.8668592722335504E-2</c:v>
                </c:pt>
                <c:pt idx="124">
                  <c:v>2.7889698895555013E-2</c:v>
                </c:pt>
                <c:pt idx="125">
                  <c:v>2.7135665701426299E-2</c:v>
                </c:pt>
                <c:pt idx="126">
                  <c:v>2.6405590056070957E-2</c:v>
                </c:pt>
                <c:pt idx="127">
                  <c:v>2.5698605259547432E-2</c:v>
                </c:pt>
                <c:pt idx="128">
                  <c:v>2.501387940836974E-2</c:v>
                </c:pt>
                <c:pt idx="129">
                  <c:v>2.4350613881111184E-2</c:v>
                </c:pt>
                <c:pt idx="130">
                  <c:v>2.3708041893667455E-2</c:v>
                </c:pt>
                <c:pt idx="131">
                  <c:v>2.3085427120906291E-2</c:v>
                </c:pt>
                <c:pt idx="132">
                  <c:v>2.2482062381578811E-2</c:v>
                </c:pt>
                <c:pt idx="133">
                  <c:v>2.1897268383508979E-2</c:v>
                </c:pt>
                <c:pt idx="134">
                  <c:v>2.1330392526215783E-2</c:v>
                </c:pt>
                <c:pt idx="135">
                  <c:v>2.0780807758253098E-2</c:v>
                </c:pt>
                <c:pt idx="136">
                  <c:v>2.0247911486679322E-2</c:v>
                </c:pt>
                <c:pt idx="137">
                  <c:v>1.9731124536189425E-2</c:v>
                </c:pt>
                <c:pt idx="138">
                  <c:v>1.9229890155559228E-2</c:v>
                </c:pt>
                <c:pt idx="139">
                  <c:v>1.8743673069160936E-2</c:v>
                </c:pt>
                <c:pt idx="140">
                  <c:v>1.8271958571417765E-2</c:v>
                </c:pt>
                <c:pt idx="141">
                  <c:v>1.7814251662164941E-2</c:v>
                </c:pt>
                <c:pt idx="142">
                  <c:v>1.7370076220982935E-2</c:v>
                </c:pt>
                <c:pt idx="143">
                  <c:v>1.6938974218660568E-2</c:v>
                </c:pt>
                <c:pt idx="144">
                  <c:v>1.6520504964035034E-2</c:v>
                </c:pt>
                <c:pt idx="145">
                  <c:v>1.6114244384539202E-2</c:v>
                </c:pt>
                <c:pt idx="146">
                  <c:v>1.5719784338868302E-2</c:v>
                </c:pt>
                <c:pt idx="147">
                  <c:v>1.5336731960253459E-2</c:v>
                </c:pt>
                <c:pt idx="148">
                  <c:v>1.4964709028903858E-2</c:v>
                </c:pt>
                <c:pt idx="149">
                  <c:v>1.4603351372248196E-2</c:v>
                </c:pt>
                <c:pt idx="150">
                  <c:v>1.4252308291672419E-2</c:v>
                </c:pt>
                <c:pt idx="151">
                  <c:v>1.3911242014514212E-2</c:v>
                </c:pt>
                <c:pt idx="152">
                  <c:v>1.3579827170134397E-2</c:v>
                </c:pt>
                <c:pt idx="153">
                  <c:v>1.3257750288942733E-2</c:v>
                </c:pt>
                <c:pt idx="154">
                  <c:v>1.2944709323309924E-2</c:v>
                </c:pt>
                <c:pt idx="155">
                  <c:v>1.2640413189349334E-2</c:v>
                </c:pt>
                <c:pt idx="156">
                  <c:v>1.2344581328601209E-2</c:v>
                </c:pt>
                <c:pt idx="157">
                  <c:v>1.2056943288698876E-2</c:v>
                </c:pt>
                <c:pt idx="158">
                  <c:v>1.1777238322140764E-2</c:v>
                </c:pt>
                <c:pt idx="159">
                  <c:v>1.1505215002334819E-2</c:v>
                </c:pt>
                <c:pt idx="160">
                  <c:v>1.1240630856121534E-2</c:v>
                </c:pt>
                <c:pt idx="161">
                  <c:v>1.0983252012020396E-2</c:v>
                </c:pt>
                <c:pt idx="162">
                  <c:v>1.0732852863480901E-2</c:v>
                </c:pt>
                <c:pt idx="163">
                  <c:v>1.0489215746453532E-2</c:v>
                </c:pt>
                <c:pt idx="164">
                  <c:v>1.0252130630629408E-2</c:v>
                </c:pt>
                <c:pt idx="165">
                  <c:v>1.0021394823727981E-2</c:v>
                </c:pt>
                <c:pt idx="166">
                  <c:v>9.796812688242321E-3</c:v>
                </c:pt>
                <c:pt idx="167">
                  <c:v>9.5781953700793624E-3</c:v>
                </c:pt>
                <c:pt idx="168">
                  <c:v>9.3653605385595837E-3</c:v>
                </c:pt>
                <c:pt idx="169">
                  <c:v>9.1581321372658717E-3</c:v>
                </c:pt>
                <c:pt idx="170">
                  <c:v>8.9563401452555438E-3</c:v>
                </c:pt>
                <c:pt idx="171">
                  <c:v>8.7598203481728323E-3</c:v>
                </c:pt>
                <c:pt idx="172">
                  <c:v>8.5684141188205262E-3</c:v>
                </c:pt>
                <c:pt idx="173">
                  <c:v>8.3819682067708245E-3</c:v>
                </c:pt>
                <c:pt idx="174">
                  <c:v>8.2003345366147926E-3</c:v>
                </c:pt>
                <c:pt idx="175">
                  <c:v>8.0233700144689002E-3</c:v>
                </c:pt>
                <c:pt idx="176">
                  <c:v>7.8509363423749975E-3</c:v>
                </c:pt>
                <c:pt idx="177">
                  <c:v>7.6828998402468963E-3</c:v>
                </c:pt>
                <c:pt idx="178">
                  <c:v>7.5191312750332081E-3</c:v>
                </c:pt>
                <c:pt idx="179">
                  <c:v>7.3595056967811776E-3</c:v>
                </c:pt>
                <c:pt idx="180">
                  <c:v>7.2039022813012192E-3</c:v>
                </c:pt>
                <c:pt idx="181">
                  <c:v>7.0522041791453872E-3</c:v>
                </c:pt>
                <c:pt idx="182">
                  <c:v>6.9042983706267156E-3</c:v>
                </c:pt>
                <c:pt idx="183">
                  <c:v>6.7600755266185048E-3</c:v>
                </c:pt>
                <c:pt idx="184">
                  <c:v>6.619429874885072E-3</c:v>
                </c:pt>
                <c:pt idx="185">
                  <c:v>6.4822590717064704E-3</c:v>
                </c:pt>
                <c:pt idx="186">
                  <c:v>6.3484640785709083E-3</c:v>
                </c:pt>
                <c:pt idx="187">
                  <c:v>6.2179490437186706E-3</c:v>
                </c:pt>
                <c:pt idx="188">
                  <c:v>6.0906211883313402E-3</c:v>
                </c:pt>
                <c:pt idx="189">
                  <c:v>5.9663906971694413E-3</c:v>
                </c:pt>
                <c:pt idx="190">
                  <c:v>5.8451706134704587E-3</c:v>
                </c:pt>
                <c:pt idx="191">
                  <c:v>5.7268767379278105E-3</c:v>
                </c:pt>
                <c:pt idx="192">
                  <c:v>5.6114275315794137E-3</c:v>
                </c:pt>
                <c:pt idx="193">
                  <c:v>5.4987440224420385E-3</c:v>
                </c:pt>
                <c:pt idx="194">
                  <c:v>5.388749715735215E-3</c:v>
                </c:pt>
                <c:pt idx="195">
                  <c:v>5.2813705075451791E-3</c:v>
                </c:pt>
                <c:pt idx="196">
                  <c:v>5.1765346017862849E-3</c:v>
                </c:pt>
                <c:pt idx="197">
                  <c:v>5.0741724303233881E-3</c:v>
                </c:pt>
                <c:pt idx="198">
                  <c:v>4.974216576124897E-3</c:v>
                </c:pt>
                <c:pt idx="199">
                  <c:v>4.8766016993219896E-3</c:v>
                </c:pt>
                <c:pt idx="200">
                  <c:v>4.7812644660547758E-3</c:v>
                </c:pt>
                <c:pt idx="201">
                  <c:v>4.6881434799916598E-3</c:v>
                </c:pt>
                <c:pt idx="202">
                  <c:v>4.5971792164129898E-3</c:v>
                </c:pt>
                <c:pt idx="203">
                  <c:v>4.5083139587548783E-3</c:v>
                </c:pt>
                <c:pt idx="204">
                  <c:v>4.4214917375136444E-3</c:v>
                </c:pt>
                <c:pt idx="205">
                  <c:v>4.3366582714156315E-3</c:v>
                </c:pt>
                <c:pt idx="206">
                  <c:v>4.2537609107612248E-3</c:v>
                </c:pt>
                <c:pt idx="207">
                  <c:v>4.1727485828559566E-3</c:v>
                </c:pt>
                <c:pt idx="208">
                  <c:v>4.0935717394452046E-3</c:v>
                </c:pt>
                <c:pt idx="209">
                  <c:v>4.0161823060726916E-3</c:v>
                </c:pt>
                <c:pt idx="210">
                  <c:v>3.9405336332862919E-3</c:v>
                </c:pt>
                <c:pt idx="211">
                  <c:v>3.8665804496180447E-3</c:v>
                </c:pt>
                <c:pt idx="212">
                  <c:v>3.7942788162682573E-3</c:v>
                </c:pt>
                <c:pt idx="213">
                  <c:v>3.7235860834266866E-3</c:v>
                </c:pt>
                <c:pt idx="214">
                  <c:v>3.6544608481665309E-3</c:v>
                </c:pt>
                <c:pt idx="215">
                  <c:v>3.5868629138496614E-3</c:v>
                </c:pt>
                <c:pt idx="216">
                  <c:v>3.5207532509842457E-3</c:v>
                </c:pt>
                <c:pt idx="217">
                  <c:v>3.4560939594782468E-3</c:v>
                </c:pt>
                <c:pt idx="218">
                  <c:v>3.392848232234649E-3</c:v>
                </c:pt>
                <c:pt idx="219">
                  <c:v>3.330980320036698E-3</c:v>
                </c:pt>
                <c:pt idx="220">
                  <c:v>3.2704554976733064E-3</c:v>
                </c:pt>
                <c:pt idx="221">
                  <c:v>3.2112400312571485E-3</c:v>
                </c:pt>
                <c:pt idx="222">
                  <c:v>3.1533011466896399E-3</c:v>
                </c:pt>
                <c:pt idx="223">
                  <c:v>3.0966069992291591E-3</c:v>
                </c:pt>
                <c:pt idx="224">
                  <c:v>3.0411266441204769E-3</c:v>
                </c:pt>
                <c:pt idx="225">
                  <c:v>2.986830008245062E-3</c:v>
                </c:pt>
                <c:pt idx="226">
                  <c:v>2.933687862753837E-3</c:v>
                </c:pt>
                <c:pt idx="227">
                  <c:v>2.8816717966451562E-3</c:v>
                </c:pt>
                <c:pt idx="228">
                  <c:v>2.8307541912526084E-3</c:v>
                </c:pt>
                <c:pt idx="229">
                  <c:v>2.7809081956084781E-3</c:v>
                </c:pt>
                <c:pt idx="230">
                  <c:v>2.7321077026501847E-3</c:v>
                </c:pt>
                <c:pt idx="231">
                  <c:v>2.6843273262382975E-3</c:v>
                </c:pt>
                <c:pt idx="232">
                  <c:v>2.6375423789559821E-3</c:v>
                </c:pt>
                <c:pt idx="233">
                  <c:v>2.5917288506609559E-3</c:v>
                </c:pt>
                <c:pt idx="234">
                  <c:v>2.5468633877621951E-3</c:v>
                </c:pt>
                <c:pt idx="235">
                  <c:v>2.5029232731946867E-3</c:v>
                </c:pt>
                <c:pt idx="236">
                  <c:v>2.459886407066657E-3</c:v>
                </c:pt>
                <c:pt idx="237">
                  <c:v>2.4177312879546517E-3</c:v>
                </c:pt>
                <c:pt idx="238">
                  <c:v>2.3764369948228651E-3</c:v>
                </c:pt>
                <c:pt idx="239">
                  <c:v>2.335983169544024E-3</c:v>
                </c:pt>
                <c:pt idx="240">
                  <c:v>2.2963499999999787E-3</c:v>
                </c:pt>
                <c:pt idx="241">
                  <c:v>2.2575182037411373E-3</c:v>
                </c:pt>
                <c:pt idx="242">
                  <c:v>2.2194690121844925E-3</c:v>
                </c:pt>
                <c:pt idx="243">
                  <c:v>2.18218415533102E-3</c:v>
                </c:pt>
                <c:pt idx="244">
                  <c:v>2.1456458469837365E-3</c:v>
                </c:pt>
                <c:pt idx="245">
                  <c:v>2.1098367704486154E-3</c:v>
                </c:pt>
                <c:pt idx="246">
                  <c:v>2.0747400647011241E-3</c:v>
                </c:pt>
                <c:pt idx="247">
                  <c:v>2.0403393110018705E-3</c:v>
                </c:pt>
                <c:pt idx="248">
                  <c:v>2.0066185199454681E-3</c:v>
                </c:pt>
                <c:pt idx="249">
                  <c:v>1.9735621189273258E-3</c:v>
                </c:pt>
                <c:pt idx="250">
                  <c:v>1.9411549400136377E-3</c:v>
                </c:pt>
                <c:pt idx="251">
                  <c:v>1.9093822082004927E-3</c:v>
                </c:pt>
                <c:pt idx="252">
                  <c:v>1.8782295300483953E-3</c:v>
                </c:pt>
                <c:pt idx="253">
                  <c:v>1.8476828826791932E-3</c:v>
                </c:pt>
                <c:pt idx="254">
                  <c:v>1.8177286031227651E-3</c:v>
                </c:pt>
                <c:pt idx="255">
                  <c:v>1.7883533780013313E-3</c:v>
                </c:pt>
                <c:pt idx="256">
                  <c:v>1.759544233539777E-3</c:v>
                </c:pt>
                <c:pt idx="257">
                  <c:v>1.7312885258906451E-3</c:v>
                </c:pt>
                <c:pt idx="258">
                  <c:v>1.703573931763106E-3</c:v>
                </c:pt>
                <c:pt idx="259">
                  <c:v>1.6763884393453793E-3</c:v>
                </c:pt>
                <c:pt idx="260">
                  <c:v>1.6497203395106474E-3</c:v>
                </c:pt>
                <c:pt idx="261">
                  <c:v>1.6235582172967661E-3</c:v>
                </c:pt>
                <c:pt idx="262">
                  <c:v>1.5978909436504948E-3</c:v>
                </c:pt>
                <c:pt idx="263">
                  <c:v>1.5727076674272502E-3</c:v>
                </c:pt>
                <c:pt idx="264">
                  <c:v>1.5479978076377984E-3</c:v>
                </c:pt>
                <c:pt idx="265">
                  <c:v>1.5237510459335146E-3</c:v>
                </c:pt>
                <c:pt idx="266">
                  <c:v>1.4999573193222474E-3</c:v>
                </c:pt>
                <c:pt idx="267">
                  <c:v>1.4766068131070145E-3</c:v>
                </c:pt>
                <c:pt idx="268">
                  <c:v>1.4536899540401453E-3</c:v>
                </c:pt>
                <c:pt idx="269">
                  <c:v>1.4311974036856228E-3</c:v>
                </c:pt>
                <c:pt idx="270">
                  <c:v>1.4091200519827914E-3</c:v>
                </c:pt>
                <c:pt idx="271">
                  <c:v>1.3874490110046857E-3</c:v>
                </c:pt>
                <c:pt idx="272">
                  <c:v>1.3661756089046178E-3</c:v>
                </c:pt>
                <c:pt idx="273">
                  <c:v>1.3452913840447691E-3</c:v>
                </c:pt>
                <c:pt idx="274">
                  <c:v>1.3247880793008638E-3</c:v>
                </c:pt>
                <c:pt idx="275">
                  <c:v>1.304657636537097E-3</c:v>
                </c:pt>
                <c:pt idx="276">
                  <c:v>1.2848921912458353E-3</c:v>
                </c:pt>
                <c:pt idx="277">
                  <c:v>1.2654840673466214E-3</c:v>
                </c:pt>
                <c:pt idx="278">
                  <c:v>1.2464257721394325E-3</c:v>
                </c:pt>
                <c:pt idx="279">
                  <c:v>1.2277099914070853E-3</c:v>
                </c:pt>
                <c:pt idx="280">
                  <c:v>1.2093295846620461E-3</c:v>
                </c:pt>
                <c:pt idx="281">
                  <c:v>1.1912775805329563E-3</c:v>
                </c:pt>
                <c:pt idx="282">
                  <c:v>1.1735471722864061E-3</c:v>
                </c:pt>
                <c:pt idx="283">
                  <c:v>1.1561317134796195E-3</c:v>
                </c:pt>
                <c:pt idx="284">
                  <c:v>1.1390247137398573E-3</c:v>
                </c:pt>
                <c:pt idx="285">
                  <c:v>1.1222198346665315E-3</c:v>
                </c:pt>
                <c:pt idx="286">
                  <c:v>1.1057108858520937E-3</c:v>
                </c:pt>
                <c:pt idx="287">
                  <c:v>1.0894918210179803E-3</c:v>
                </c:pt>
                <c:pt idx="288">
                  <c:v>1.0735567342619325E-3</c:v>
                </c:pt>
                <c:pt idx="289">
                  <c:v>1.0578998564132235E-3</c:v>
                </c:pt>
                <c:pt idx="290">
                  <c:v>1.042515551492381E-3</c:v>
                </c:pt>
                <c:pt idx="291">
                  <c:v>1.0273983132721208E-3</c:v>
                </c:pt>
                <c:pt idx="292">
                  <c:v>1.0125427619363696E-3</c:v>
                </c:pt>
                <c:pt idx="293">
                  <c:v>9.9794364083426851E-4</c:v>
                </c:pt>
                <c:pt idx="294">
                  <c:v>9.8359581332623978E-4</c:v>
                </c:pt>
                <c:pt idx="295">
                  <c:v>9.6949425971925727E-4</c:v>
                </c:pt>
                <c:pt idx="296">
                  <c:v>9.5563407428854333E-4</c:v>
                </c:pt>
                <c:pt idx="297">
                  <c:v>9.4201046238306994E-4</c:v>
                </c:pt>
                <c:pt idx="298">
                  <c:v>9.2861873761222724E-4</c:v>
                </c:pt>
                <c:pt idx="299">
                  <c:v>9.1545431911122487E-4</c:v>
                </c:pt>
                <c:pt idx="300">
                  <c:v>9.0251272888278882E-4</c:v>
                </c:pt>
                <c:pt idx="301">
                  <c:v>8.8978958921283899E-4</c:v>
                </c:pt>
                <c:pt idx="302">
                  <c:v>8.7728062015787528E-4</c:v>
                </c:pt>
                <c:pt idx="303">
                  <c:v>8.6498163710192939E-4</c:v>
                </c:pt>
                <c:pt idx="304">
                  <c:v>8.52888548380951E-4</c:v>
                </c:pt>
                <c:pt idx="305">
                  <c:v>8.409973529725994E-4</c:v>
                </c:pt>
                <c:pt idx="306">
                  <c:v>8.2930413824947708E-4</c:v>
                </c:pt>
                <c:pt idx="307">
                  <c:v>8.1780507779390013E-4</c:v>
                </c:pt>
                <c:pt idx="308">
                  <c:v>8.064964292723403E-4</c:v>
                </c:pt>
                <c:pt idx="309">
                  <c:v>7.9537453236779639E-4</c:v>
                </c:pt>
                <c:pt idx="310">
                  <c:v>7.8443580676833453E-4</c:v>
                </c:pt>
                <c:pt idx="311">
                  <c:v>7.7367675021014503E-4</c:v>
                </c:pt>
                <c:pt idx="312">
                  <c:v>7.630939365734882E-4</c:v>
                </c:pt>
                <c:pt idx="313">
                  <c:v>7.5268401402998398E-4</c:v>
                </c:pt>
                <c:pt idx="314">
                  <c:v>7.4244370323970797E-4</c:v>
                </c:pt>
                <c:pt idx="315">
                  <c:v>7.3236979559665515E-4</c:v>
                </c:pt>
                <c:pt idx="316">
                  <c:v>7.2245915152111993E-4</c:v>
                </c:pt>
                <c:pt idx="317">
                  <c:v>7.1270869879765315E-4</c:v>
                </c:pt>
                <c:pt idx="318">
                  <c:v>7.0311543095724356E-4</c:v>
                </c:pt>
                <c:pt idx="319">
                  <c:v>6.9367640570244706E-4</c:v>
                </c:pt>
                <c:pt idx="320">
                  <c:v>6.8438874337420753E-4</c:v>
                </c:pt>
                <c:pt idx="321">
                  <c:v>6.7524962545916867E-4</c:v>
                </c:pt>
                <c:pt idx="322">
                  <c:v>6.6625629313630489E-4</c:v>
                </c:pt>
                <c:pt idx="323">
                  <c:v>6.5740604586174054E-4</c:v>
                </c:pt>
                <c:pt idx="324">
                  <c:v>6.4869623999065618E-4</c:v>
                </c:pt>
                <c:pt idx="325">
                  <c:v>6.4012428743521685E-4</c:v>
                </c:pt>
                <c:pt idx="326">
                  <c:v>6.3168765435749345E-4</c:v>
                </c:pt>
                <c:pt idx="327">
                  <c:v>6.2338385989638807E-4</c:v>
                </c:pt>
                <c:pt idx="328">
                  <c:v>6.1521047492758059E-4</c:v>
                </c:pt>
                <c:pt idx="329">
                  <c:v>6.0716512085556623E-4</c:v>
                </c:pt>
                <c:pt idx="330">
                  <c:v>5.9924546843687847E-4</c:v>
                </c:pt>
                <c:pt idx="331">
                  <c:v>5.9144923663360775E-4</c:v>
                </c:pt>
                <c:pt idx="332">
                  <c:v>5.8377419149637563E-4</c:v>
                </c:pt>
                <c:pt idx="333">
                  <c:v>5.7621814507591437E-4</c:v>
                </c:pt>
                <c:pt idx="334">
                  <c:v>5.6877895436248155E-4</c:v>
                </c:pt>
                <c:pt idx="335">
                  <c:v>5.6145452025229716E-4</c:v>
                </c:pt>
                <c:pt idx="336">
                  <c:v>5.5424278654027696E-4</c:v>
                </c:pt>
                <c:pt idx="337">
                  <c:v>5.4714173893830661E-4</c:v>
                </c:pt>
                <c:pt idx="338">
                  <c:v>5.4014940411837187E-4</c:v>
                </c:pt>
                <c:pt idx="339">
                  <c:v>5.332638487798375E-4</c:v>
                </c:pt>
                <c:pt idx="340">
                  <c:v>5.2648317874020786E-4</c:v>
                </c:pt>
                <c:pt idx="341">
                  <c:v>5.1980553804874328E-4</c:v>
                </c:pt>
                <c:pt idx="342">
                  <c:v>5.1322910812226996E-4</c:v>
                </c:pt>
                <c:pt idx="343">
                  <c:v>5.0675210690260869E-4</c:v>
                </c:pt>
                <c:pt idx="344">
                  <c:v>5.0037278803500445E-4</c:v>
                </c:pt>
                <c:pt idx="345">
                  <c:v>4.9408944006700288E-4</c:v>
                </c:pt>
                <c:pt idx="346">
                  <c:v>4.8790038566719543E-4</c:v>
                </c:pt>
                <c:pt idx="347">
                  <c:v>4.8180398086332328E-4</c:v>
                </c:pt>
                <c:pt idx="348">
                  <c:v>4.7579861429918198E-4</c:v>
                </c:pt>
                <c:pt idx="349">
                  <c:v>4.6988270650984246E-4</c:v>
                </c:pt>
                <c:pt idx="350">
                  <c:v>4.6405470921468897E-4</c:v>
                </c:pt>
                <c:pt idx="351">
                  <c:v>4.5831310462778188E-4</c:v>
                </c:pt>
                <c:pt idx="352">
                  <c:v>4.5265640478510199E-4</c:v>
                </c:pt>
                <c:pt idx="353">
                  <c:v>4.4708315088820452E-4</c:v>
                </c:pt>
                <c:pt idx="354">
                  <c:v>4.4159191266385667E-4</c:v>
                </c:pt>
                <c:pt idx="355">
                  <c:v>4.3618128773921977E-4</c:v>
                </c:pt>
                <c:pt idx="356">
                  <c:v>4.3084990103218752E-4</c:v>
                </c:pt>
                <c:pt idx="357">
                  <c:v>4.2559640415644506E-4</c:v>
                </c:pt>
                <c:pt idx="358">
                  <c:v>4.2041947484088178E-4</c:v>
                </c:pt>
                <c:pt idx="359">
                  <c:v>4.1531781636297858E-4</c:v>
                </c:pt>
                <c:pt idx="360">
                  <c:v>4.102901569957872E-4</c:v>
                </c:pt>
                <c:pt idx="361">
                  <c:v>4.0533524946815826E-4</c:v>
                </c:pt>
                <c:pt idx="362">
                  <c:v>4.0045187043786146E-4</c:v>
                </c:pt>
                <c:pt idx="363">
                  <c:v>3.9563881997726797E-4</c:v>
                </c:pt>
                <c:pt idx="364">
                  <c:v>3.9089492107126161E-4</c:v>
                </c:pt>
                <c:pt idx="365">
                  <c:v>3.8621901912705924E-4</c:v>
                </c:pt>
                <c:pt idx="366">
                  <c:v>3.8160998149564272E-4</c:v>
                </c:pt>
                <c:pt idx="367">
                  <c:v>3.770666970044784E-4</c:v>
                </c:pt>
                <c:pt idx="368">
                  <c:v>3.7258807550126413E-4</c:v>
                </c:pt>
                <c:pt idx="369">
                  <c:v>3.6817304740838252E-4</c:v>
                </c:pt>
                <c:pt idx="370">
                  <c:v>3.6382056328781938E-4</c:v>
                </c:pt>
                <c:pt idx="371">
                  <c:v>3.5952959341625183E-4</c:v>
                </c:pt>
                <c:pt idx="372">
                  <c:v>3.5529912737006334E-4</c:v>
                </c:pt>
                <c:pt idx="373">
                  <c:v>3.511281736200229E-4</c:v>
                </c:pt>
                <c:pt idx="374">
                  <c:v>3.4701575913538178E-4</c:v>
                </c:pt>
                <c:pt idx="375">
                  <c:v>3.4296092899715E-4</c:v>
                </c:pt>
                <c:pt idx="376">
                  <c:v>3.389627460203251E-4</c:v>
                </c:pt>
                <c:pt idx="377">
                  <c:v>3.3502029038483245E-4</c:v>
                </c:pt>
                <c:pt idx="378">
                  <c:v>3.3113265927497238E-4</c:v>
                </c:pt>
                <c:pt idx="379">
                  <c:v>3.2729896652714685E-4</c:v>
                </c:pt>
                <c:pt idx="380">
                  <c:v>3.2351834228566391E-4</c:v>
                </c:pt>
                <c:pt idx="381">
                  <c:v>3.1978993266642105E-4</c:v>
                </c:pt>
                <c:pt idx="382">
                  <c:v>3.1611289942825433E-4</c:v>
                </c:pt>
                <c:pt idx="383">
                  <c:v>3.1248641965178224E-4</c:v>
                </c:pt>
                <c:pt idx="384">
                  <c:v>3.0890968542553974E-4</c:v>
                </c:pt>
                <c:pt idx="385">
                  <c:v>3.053819035392325E-4</c:v>
                </c:pt>
                <c:pt idx="386">
                  <c:v>3.0190229518392954E-4</c:v>
                </c:pt>
                <c:pt idx="387">
                  <c:v>2.9847009565901956E-4</c:v>
                </c:pt>
                <c:pt idx="388">
                  <c:v>2.9508455408577318E-4</c:v>
                </c:pt>
                <c:pt idx="389">
                  <c:v>2.917449331273372E-4</c:v>
                </c:pt>
                <c:pt idx="390">
                  <c:v>2.8845050871500815E-4</c:v>
                </c:pt>
                <c:pt idx="391">
                  <c:v>2.8520056978063277E-4</c:v>
                </c:pt>
                <c:pt idx="392">
                  <c:v>2.8199441799497884E-4</c:v>
                </c:pt>
                <c:pt idx="393">
                  <c:v>2.7883136751193744E-4</c:v>
                </c:pt>
                <c:pt idx="394">
                  <c:v>2.7571074471840682E-4</c:v>
                </c:pt>
                <c:pt idx="395">
                  <c:v>2.7263188798972912E-4</c:v>
                </c:pt>
                <c:pt idx="396">
                  <c:v>2.6959414745053215E-4</c:v>
                </c:pt>
                <c:pt idx="397">
                  <c:v>2.6659688474086094E-4</c:v>
                </c:pt>
                <c:pt idx="398">
                  <c:v>2.6363947278745407E-4</c:v>
                </c:pt>
                <c:pt idx="399">
                  <c:v>2.607212955800556E-4</c:v>
                </c:pt>
                <c:pt idx="400">
                  <c:v>2.5784174795263128E-4</c:v>
                </c:pt>
                <c:pt idx="401">
                  <c:v>2.5500023536937407E-4</c:v>
                </c:pt>
                <c:pt idx="402">
                  <c:v>2.5219617371538756E-4</c:v>
                </c:pt>
                <c:pt idx="403">
                  <c:v>2.4942898909192983E-4</c:v>
                </c:pt>
                <c:pt idx="404">
                  <c:v>2.466981176161113E-4</c:v>
                </c:pt>
                <c:pt idx="405">
                  <c:v>2.4400300522494194E-4</c:v>
                </c:pt>
                <c:pt idx="406">
                  <c:v>2.4134310748362105E-4</c:v>
                </c:pt>
                <c:pt idx="407">
                  <c:v>2.3871788939797126E-4</c:v>
                </c:pt>
                <c:pt idx="408">
                  <c:v>2.3612682523091837E-4</c:v>
                </c:pt>
                <c:pt idx="409">
                  <c:v>2.3356939832292021E-4</c:v>
                </c:pt>
                <c:pt idx="410">
                  <c:v>2.3104510091625298E-4</c:v>
                </c:pt>
                <c:pt idx="411">
                  <c:v>2.2855343398306288E-4</c:v>
                </c:pt>
                <c:pt idx="412">
                  <c:v>2.2609390705709344E-4</c:v>
                </c:pt>
                <c:pt idx="413">
                  <c:v>2.2366603806900961E-4</c:v>
                </c:pt>
                <c:pt idx="414">
                  <c:v>2.2126935318522088E-4</c:v>
                </c:pt>
                <c:pt idx="415">
                  <c:v>2.1890338665013625E-4</c:v>
                </c:pt>
                <c:pt idx="416">
                  <c:v>2.1656768063176384E-4</c:v>
                </c:pt>
                <c:pt idx="417">
                  <c:v>2.1426178507057323E-4</c:v>
                </c:pt>
                <c:pt idx="418">
                  <c:v>2.1198525753155691E-4</c:v>
                </c:pt>
                <c:pt idx="419">
                  <c:v>2.0973766305940351E-4</c:v>
                </c:pt>
                <c:pt idx="420">
                  <c:v>2.0751857403672201E-4</c:v>
                </c:pt>
                <c:pt idx="421">
                  <c:v>2.0532757004523827E-4</c:v>
                </c:pt>
                <c:pt idx="422">
                  <c:v>2.0316423772990066E-4</c:v>
                </c:pt>
                <c:pt idx="423">
                  <c:v>2.0102817066582534E-4</c:v>
                </c:pt>
                <c:pt idx="424">
                  <c:v>1.9891896922801799E-4</c:v>
                </c:pt>
                <c:pt idx="425">
                  <c:v>1.9683624046380629E-4</c:v>
                </c:pt>
                <c:pt idx="426">
                  <c:v>1.9477959796792383E-4</c:v>
                </c:pt>
                <c:pt idx="427">
                  <c:v>1.9274866176018389E-4</c:v>
                </c:pt>
                <c:pt idx="428">
                  <c:v>1.9074305816568109E-4</c:v>
                </c:pt>
                <c:pt idx="429">
                  <c:v>1.8876241969747144E-4</c:v>
                </c:pt>
                <c:pt idx="430">
                  <c:v>1.8680638494166708E-4</c:v>
                </c:pt>
                <c:pt idx="431">
                  <c:v>1.8487459844489183E-4</c:v>
                </c:pt>
                <c:pt idx="432">
                  <c:v>1.8296671060405239E-4</c:v>
                </c:pt>
                <c:pt idx="433">
                  <c:v>1.8108237755836104E-4</c:v>
                </c:pt>
                <c:pt idx="434">
                  <c:v>1.7922126108356866E-4</c:v>
                </c:pt>
                <c:pt idx="435">
                  <c:v>1.7738302848835534E-4</c:v>
                </c:pt>
                <c:pt idx="436">
                  <c:v>1.7556735251282821E-4</c:v>
                </c:pt>
                <c:pt idx="437">
                  <c:v>1.7377391122908324E-4</c:v>
                </c:pt>
                <c:pt idx="438">
                  <c:v>1.7200238794378399E-4</c:v>
                </c:pt>
                <c:pt idx="439">
                  <c:v>1.7025247110270843E-4</c:v>
                </c:pt>
                <c:pt idx="440">
                  <c:v>1.6852385419722723E-4</c:v>
                </c:pt>
                <c:pt idx="441">
                  <c:v>1.6681623567266519E-4</c:v>
                </c:pt>
                <c:pt idx="442">
                  <c:v>1.6512931883850619E-4</c:v>
                </c:pt>
                <c:pt idx="443">
                  <c:v>1.634628117804004E-4</c:v>
                </c:pt>
                <c:pt idx="444">
                  <c:v>1.6181642727393703E-4</c:v>
                </c:pt>
                <c:pt idx="445">
                  <c:v>1.6018988270013665E-4</c:v>
                </c:pt>
                <c:pt idx="446">
                  <c:v>1.5858289996263563E-4</c:v>
                </c:pt>
                <c:pt idx="447">
                  <c:v>1.5699520540651474E-4</c:v>
                </c:pt>
                <c:pt idx="448">
                  <c:v>1.5542652973874656E-4</c:v>
                </c:pt>
                <c:pt idx="449">
                  <c:v>1.5387660795021605E-4</c:v>
                </c:pt>
                <c:pt idx="450">
                  <c:v>1.5234517923928939E-4</c:v>
                </c:pt>
                <c:pt idx="451">
                  <c:v>1.5083198693689129E-4</c:v>
                </c:pt>
                <c:pt idx="452">
                  <c:v>1.4933677843306019E-4</c:v>
                </c:pt>
                <c:pt idx="453">
                  <c:v>1.4785930510494987E-4</c:v>
                </c:pt>
                <c:pt idx="454">
                  <c:v>1.4639932224624506E-4</c:v>
                </c:pt>
                <c:pt idx="455">
                  <c:v>1.4495658899796226E-4</c:v>
                </c:pt>
                <c:pt idx="456">
                  <c:v>1.4353086828060299E-4</c:v>
                </c:pt>
                <c:pt idx="457">
                  <c:v>1.4212192672763494E-4</c:v>
                </c:pt>
                <c:pt idx="458">
                  <c:v>1.4072953462026741E-4</c:v>
                </c:pt>
                <c:pt idx="459">
                  <c:v>1.393534658234978E-4</c:v>
                </c:pt>
                <c:pt idx="460">
                  <c:v>1.3799349772339927E-4</c:v>
                </c:pt>
                <c:pt idx="461">
                  <c:v>1.3664941116562523E-4</c:v>
                </c:pt>
                <c:pt idx="462">
                  <c:v>1.3532099039510062E-4</c:v>
                </c:pt>
                <c:pt idx="463">
                  <c:v>1.3400802299688304E-4</c:v>
                </c:pt>
                <c:pt idx="464">
                  <c:v>1.3271029983815755E-4</c:v>
                </c:pt>
                <c:pt idx="465">
                  <c:v>1.3142761501135246E-4</c:v>
                </c:pt>
                <c:pt idx="466">
                  <c:v>1.3015976577834403E-4</c:v>
                </c:pt>
                <c:pt idx="467">
                  <c:v>1.2890655251573263E-4</c:v>
                </c:pt>
                <c:pt idx="468">
                  <c:v>1.2766777866116418E-4</c:v>
                </c:pt>
                <c:pt idx="469">
                  <c:v>1.264432506606769E-4</c:v>
                </c:pt>
                <c:pt idx="470">
                  <c:v>1.2523277791705174E-4</c:v>
                </c:pt>
                <c:pt idx="471">
                  <c:v>1.2403617273914558E-4</c:v>
                </c:pt>
                <c:pt idx="472">
                  <c:v>1.2285325029218422E-4</c:v>
                </c:pt>
                <c:pt idx="473">
                  <c:v>1.2168382854900062E-4</c:v>
                </c:pt>
                <c:pt idx="474">
                  <c:v>1.2052772824219237E-4</c:v>
                </c:pt>
                <c:pt idx="475">
                  <c:v>1.1938477281718397E-4</c:v>
                </c:pt>
                <c:pt idx="476">
                  <c:v>1.1825478838617292E-4</c:v>
                </c:pt>
                <c:pt idx="477">
                  <c:v>1.171376036829433E-4</c:v>
                </c:pt>
                <c:pt idx="478">
                  <c:v>1.1603305001852513E-4</c:v>
                </c:pt>
                <c:pt idx="479">
                  <c:v>1.1494096123768703E-4</c:v>
                </c:pt>
                <c:pt idx="480">
                  <c:v>1.1386117367624187E-4</c:v>
                </c:pt>
                <c:pt idx="481">
                  <c:v>1.1279352611914901E-4</c:v>
                </c:pt>
                <c:pt idx="482">
                  <c:v>1.1173785975939741E-4</c:v>
                </c:pt>
                <c:pt idx="483">
                  <c:v>1.106940181576546E-4</c:v>
                </c:pt>
                <c:pt idx="484">
                  <c:v>1.0966184720266344E-4</c:v>
                </c:pt>
                <c:pt idx="485">
                  <c:v>1.0864119507237343E-4</c:v>
                </c:pt>
                <c:pt idx="486">
                  <c:v>1.0763191219579182E-4</c:v>
                </c:pt>
                <c:pt idx="487">
                  <c:v>1.0663385121553691E-4</c:v>
                </c:pt>
                <c:pt idx="488">
                  <c:v>1.0564686695108469E-4</c:v>
                </c:pt>
                <c:pt idx="489">
                  <c:v>1.0467081636268868E-4</c:v>
                </c:pt>
                <c:pt idx="490">
                  <c:v>1.0370555851596434E-4</c:v>
                </c:pt>
                <c:pt idx="491">
                  <c:v>1.0275095454712245E-4</c:v>
                </c:pt>
                <c:pt idx="492">
                  <c:v>1.0180686762883653E-4</c:v>
                </c:pt>
                <c:pt idx="493">
                  <c:v>1.0087316293673707E-4</c:v>
                </c:pt>
                <c:pt idx="494">
                  <c:v>9.9949707616514593E-5</c:v>
                </c:pt>
                <c:pt idx="495">
                  <c:v>9.9036370751620978E-5</c:v>
                </c:pt>
                <c:pt idx="496">
                  <c:v>9.8133023331559182E-5</c:v>
                </c:pt>
                <c:pt idx="497">
                  <c:v>9.7239538220746341E-5</c:v>
                </c:pt>
                <c:pt idx="498">
                  <c:v>9.6355790127942208E-5</c:v>
                </c:pt>
                <c:pt idx="499">
                  <c:v>9.5481655576228275E-5</c:v>
                </c:pt>
                <c:pt idx="500">
                  <c:v>9.461701287352937E-5</c:v>
                </c:pt>
                <c:pt idx="501">
                  <c:v>9.3761742083665851E-5</c:v>
                </c:pt>
                <c:pt idx="502">
                  <c:v>9.2915724997926169E-5</c:v>
                </c:pt>
                <c:pt idx="503">
                  <c:v>9.2078845107148644E-5</c:v>
                </c:pt>
                <c:pt idx="504">
                  <c:v>9.125098757430442E-5</c:v>
                </c:pt>
                <c:pt idx="505">
                  <c:v>9.0432039207570083E-5</c:v>
                </c:pt>
                <c:pt idx="506">
                  <c:v>8.9621888433880109E-5</c:v>
                </c:pt>
                <c:pt idx="507">
                  <c:v>8.8820425272951315E-5</c:v>
                </c:pt>
                <c:pt idx="508">
                  <c:v>8.802754131176954E-5</c:v>
                </c:pt>
                <c:pt idx="509">
                  <c:v>8.7243129679527592E-5</c:v>
                </c:pt>
                <c:pt idx="510">
                  <c:v>8.6467085023009152E-5</c:v>
                </c:pt>
                <c:pt idx="511">
                  <c:v>8.5699303482407181E-5</c:v>
                </c:pt>
                <c:pt idx="512">
                  <c:v>8.4939682667569332E-5</c:v>
                </c:pt>
                <c:pt idx="513">
                  <c:v>8.4188121634662494E-5</c:v>
                </c:pt>
                <c:pt idx="514">
                  <c:v>8.3444520863247426E-5</c:v>
                </c:pt>
                <c:pt idx="515">
                  <c:v>8.2708782233756063E-5</c:v>
                </c:pt>
                <c:pt idx="516">
                  <c:v>8.1980809005365639E-5</c:v>
                </c:pt>
                <c:pt idx="517">
                  <c:v>8.1260505794256756E-5</c:v>
                </c:pt>
                <c:pt idx="518">
                  <c:v>8.0547778552254336E-5</c:v>
                </c:pt>
                <c:pt idx="519">
                  <c:v>7.9842534545839788E-5</c:v>
                </c:pt>
                <c:pt idx="520">
                  <c:v>7.9144682335529075E-5</c:v>
                </c:pt>
                <c:pt idx="521">
                  <c:v>7.8454131755608978E-5</c:v>
                </c:pt>
                <c:pt idx="522">
                  <c:v>7.7770793894225379E-5</c:v>
                </c:pt>
                <c:pt idx="523">
                  <c:v>7.7094581073816509E-5</c:v>
                </c:pt>
                <c:pt idx="524">
                  <c:v>7.6425406831884236E-5</c:v>
                </c:pt>
                <c:pt idx="525">
                  <c:v>7.576318590209786E-5</c:v>
                </c:pt>
                <c:pt idx="526">
                  <c:v>7.5107834195723035E-5</c:v>
                </c:pt>
                <c:pt idx="527">
                  <c:v>7.4459268783370967E-5</c:v>
                </c:pt>
                <c:pt idx="528">
                  <c:v>7.3817407877060172E-5</c:v>
                </c:pt>
                <c:pt idx="529">
                  <c:v>7.3182170812587048E-5</c:v>
                </c:pt>
                <c:pt idx="530">
                  <c:v>7.2553478032197154E-5</c:v>
                </c:pt>
                <c:pt idx="531">
                  <c:v>7.1931251067553222E-5</c:v>
                </c:pt>
                <c:pt idx="532">
                  <c:v>7.1315412522993173E-5</c:v>
                </c:pt>
                <c:pt idx="533">
                  <c:v>7.0705886059074753E-5</c:v>
                </c:pt>
                <c:pt idx="534">
                  <c:v>7.0102596376397973E-5</c:v>
                </c:pt>
                <c:pt idx="535">
                  <c:v>6.9505469199703686E-5</c:v>
                </c:pt>
                <c:pt idx="536">
                  <c:v>6.8914431262241004E-5</c:v>
                </c:pt>
                <c:pt idx="537">
                  <c:v>6.8329410290399341E-5</c:v>
                </c:pt>
                <c:pt idx="538">
                  <c:v>6.7750334988599624E-5</c:v>
                </c:pt>
                <c:pt idx="539">
                  <c:v>6.7177135024441617E-5</c:v>
                </c:pt>
                <c:pt idx="540">
                  <c:v>6.660974101409893E-5</c:v>
                </c:pt>
                <c:pt idx="541">
                  <c:v>6.6048084507962059E-5</c:v>
                </c:pt>
                <c:pt idx="542">
                  <c:v>6.5492097976520549E-5</c:v>
                </c:pt>
                <c:pt idx="543">
                  <c:v>6.4941714796481635E-5</c:v>
                </c:pt>
                <c:pt idx="544">
                  <c:v>6.4396869237122871E-5</c:v>
                </c:pt>
                <c:pt idx="545">
                  <c:v>6.3857496446870072E-5</c:v>
                </c:pt>
                <c:pt idx="546">
                  <c:v>6.3323532440100612E-5</c:v>
                </c:pt>
                <c:pt idx="547">
                  <c:v>6.2794914084165723E-5</c:v>
                </c:pt>
                <c:pt idx="548">
                  <c:v>6.2271579086628897E-5</c:v>
                </c:pt>
                <c:pt idx="549">
                  <c:v>6.1753465982714847E-5</c:v>
                </c:pt>
                <c:pt idx="550">
                  <c:v>6.1240514122967794E-5</c:v>
                </c:pt>
                <c:pt idx="551">
                  <c:v>6.0732663661111947E-5</c:v>
                </c:pt>
                <c:pt idx="552">
                  <c:v>6.0229855542114579E-5</c:v>
                </c:pt>
                <c:pt idx="553">
                  <c:v>5.9732031490443035E-5</c:v>
                </c:pt>
                <c:pt idx="554">
                  <c:v>5.9239133998518085E-5</c:v>
                </c:pt>
                <c:pt idx="555">
                  <c:v>5.8751106315353724E-5</c:v>
                </c:pt>
                <c:pt idx="556">
                  <c:v>5.8267892435385292E-5</c:v>
                </c:pt>
                <c:pt idx="557">
                  <c:v>5.7789437087480452E-5</c:v>
                </c:pt>
                <c:pt idx="558">
                  <c:v>5.7315685724128138E-5</c:v>
                </c:pt>
                <c:pt idx="559">
                  <c:v>5.6846584510805897E-5</c:v>
                </c:pt>
                <c:pt idx="560">
                  <c:v>5.6382080315518935E-5</c:v>
                </c:pt>
                <c:pt idx="561">
                  <c:v>5.5922120698510232E-5</c:v>
                </c:pt>
                <c:pt idx="562">
                  <c:v>5.546665390213696E-5</c:v>
                </c:pt>
                <c:pt idx="563">
                  <c:v>5.5015628840911954E-5</c:v>
                </c:pt>
                <c:pt idx="564">
                  <c:v>5.4568995091705396E-5</c:v>
                </c:pt>
                <c:pt idx="565">
                  <c:v>5.4126702884105604E-5</c:v>
                </c:pt>
                <c:pt idx="566">
                  <c:v>5.3688703090934646E-5</c:v>
                </c:pt>
                <c:pt idx="567">
                  <c:v>5.3254947218917677E-5</c:v>
                </c:pt>
                <c:pt idx="568">
                  <c:v>5.2825387399501018E-5</c:v>
                </c:pt>
                <c:pt idx="569">
                  <c:v>5.239997637981898E-5</c:v>
                </c:pt>
                <c:pt idx="570">
                  <c:v>5.1978667513804691E-5</c:v>
                </c:pt>
                <c:pt idx="571">
                  <c:v>5.1561414753443283E-5</c:v>
                </c:pt>
                <c:pt idx="572">
                  <c:v>5.1148172640165109E-5</c:v>
                </c:pt>
                <c:pt idx="573">
                  <c:v>5.0738896296376549E-5</c:v>
                </c:pt>
                <c:pt idx="574">
                  <c:v>5.0333541417124452E-5</c:v>
                </c:pt>
                <c:pt idx="575">
                  <c:v>4.9932064261894907E-5</c:v>
                </c:pt>
                <c:pt idx="576">
                  <c:v>4.9534421646540766E-5</c:v>
                </c:pt>
                <c:pt idx="577">
                  <c:v>4.9140570935337968E-5</c:v>
                </c:pt>
                <c:pt idx="578">
                  <c:v>4.8750470033167714E-5</c:v>
                </c:pt>
                <c:pt idx="579">
                  <c:v>4.8364077377821198E-5</c:v>
                </c:pt>
                <c:pt idx="580">
                  <c:v>4.7981351932427001E-5</c:v>
                </c:pt>
                <c:pt idx="581">
                  <c:v>4.7602253177997023E-5</c:v>
                </c:pt>
                <c:pt idx="582">
                  <c:v>4.7226741106089886E-5</c:v>
                </c:pt>
                <c:pt idx="583">
                  <c:v>4.6854776211589506E-5</c:v>
                </c:pt>
                <c:pt idx="584">
                  <c:v>4.6486319485597329E-5</c:v>
                </c:pt>
                <c:pt idx="585">
                  <c:v>4.612133240843475E-5</c:v>
                </c:pt>
                <c:pt idx="586">
                  <c:v>4.5759776942756469E-5</c:v>
                </c:pt>
                <c:pt idx="587">
                  <c:v>4.5401615526770214E-5</c:v>
                </c:pt>
                <c:pt idx="588">
                  <c:v>4.504681106756212E-5</c:v>
                </c:pt>
                <c:pt idx="589">
                  <c:v>4.4695326934526873E-5</c:v>
                </c:pt>
                <c:pt idx="590">
                  <c:v>4.4347126952898966E-5</c:v>
                </c:pt>
                <c:pt idx="591">
                  <c:v>4.4002175397384784E-5</c:v>
                </c:pt>
                <c:pt idx="592">
                  <c:v>4.3660436985893385E-5</c:v>
                </c:pt>
                <c:pt idx="593">
                  <c:v>4.3321876873363756E-5</c:v>
                </c:pt>
                <c:pt idx="594">
                  <c:v>4.2986460645687906E-5</c:v>
                </c:pt>
                <c:pt idx="595">
                  <c:v>4.2654154313727414E-5</c:v>
                </c:pt>
                <c:pt idx="596">
                  <c:v>4.2324924307422129E-5</c:v>
                </c:pt>
                <c:pt idx="597">
                  <c:v>4.199873746998938E-5</c:v>
                </c:pt>
                <c:pt idx="598">
                  <c:v>4.1675561052212254E-5</c:v>
                </c:pt>
                <c:pt idx="599">
                  <c:v>4.1355362706815232E-5</c:v>
                </c:pt>
                <c:pt idx="600">
                  <c:v>4.1038110482926263E-5</c:v>
                </c:pt>
                <c:pt idx="601">
                  <c:v>4.0723772820623119E-5</c:v>
                </c:pt>
                <c:pt idx="602">
                  <c:v>4.0412318545562858E-5</c:v>
                </c:pt>
                <c:pt idx="603">
                  <c:v>4.0103716863693615E-5</c:v>
                </c:pt>
                <c:pt idx="604">
                  <c:v>3.9797937356046134E-5</c:v>
                </c:pt>
                <c:pt idx="605">
                  <c:v>3.9494949973604675E-5</c:v>
                </c:pt>
                <c:pt idx="606">
                  <c:v>3.9194725032256174E-5</c:v>
                </c:pt>
                <c:pt idx="607">
                  <c:v>3.8897233207814805E-5</c:v>
                </c:pt>
                <c:pt idx="608">
                  <c:v>3.8602445531122927E-5</c:v>
                </c:pt>
                <c:pt idx="609">
                  <c:v>3.8310333383225097E-5</c:v>
                </c:pt>
                <c:pt idx="610">
                  <c:v>3.8020868490615083E-5</c:v>
                </c:pt>
                <c:pt idx="611">
                  <c:v>3.7734022920554779E-5</c:v>
                </c:pt>
                <c:pt idx="612">
                  <c:v>3.7449769076462766E-5</c:v>
                </c:pt>
                <c:pt idx="613">
                  <c:v>3.7168079693372785E-5</c:v>
                </c:pt>
                <c:pt idx="614">
                  <c:v>3.6888927833459508E-5</c:v>
                </c:pt>
                <c:pt idx="615">
                  <c:v>3.6612286881632234E-5</c:v>
                </c:pt>
                <c:pt idx="616">
                  <c:v>3.6338130541192985E-5</c:v>
                </c:pt>
                <c:pt idx="617">
                  <c:v>3.6066432829560858E-5</c:v>
                </c:pt>
                <c:pt idx="618">
                  <c:v>3.5797168074059054E-5</c:v>
                </c:pt>
                <c:pt idx="619">
                  <c:v>3.5530310907765062E-5</c:v>
                </c:pt>
                <c:pt idx="620">
                  <c:v>3.5265836265422059E-5</c:v>
                </c:pt>
                <c:pt idx="621">
                  <c:v>3.5003719379411167E-5</c:v>
                </c:pt>
                <c:pt idx="622">
                  <c:v>3.4743935775783551E-5</c:v>
                </c:pt>
                <c:pt idx="623">
                  <c:v>3.4486461270350842E-5</c:v>
                </c:pt>
                <c:pt idx="624">
                  <c:v>3.4231271964833261E-5</c:v>
                </c:pt>
                <c:pt idx="625">
                  <c:v>3.3978344243064696E-5</c:v>
                </c:pt>
                <c:pt idx="626">
                  <c:v>3.372765476725376E-5</c:v>
                </c:pt>
                <c:pt idx="627">
                  <c:v>3.3479180474299319E-5</c:v>
                </c:pt>
                <c:pt idx="628">
                  <c:v>3.3232898572160577E-5</c:v>
                </c:pt>
                <c:pt idx="629">
                  <c:v>3.2988786536280296E-5</c:v>
                </c:pt>
                <c:pt idx="630">
                  <c:v>3.2746822106059817E-5</c:v>
                </c:pt>
                <c:pt idx="631">
                  <c:v>3.2506983281386472E-5</c:v>
                </c:pt>
                <c:pt idx="632">
                  <c:v>3.2269248319210943E-5</c:v>
                </c:pt>
                <c:pt idx="633">
                  <c:v>3.2033595730174612E-5</c:v>
                </c:pt>
                <c:pt idx="634">
                  <c:v>3.1800004275286478E-5</c:v>
                </c:pt>
                <c:pt idx="635">
                  <c:v>3.1568452962647628E-5</c:v>
                </c:pt>
                <c:pt idx="636">
                  <c:v>3.1338921044223634E-5</c:v>
                </c:pt>
                <c:pt idx="637">
                  <c:v>3.111138801266389E-5</c:v>
                </c:pt>
                <c:pt idx="638">
                  <c:v>3.0885833598166324E-5</c:v>
                </c:pt>
                <c:pt idx="639">
                  <c:v>3.0662237765388059E-5</c:v>
                </c:pt>
                <c:pt idx="640">
                  <c:v>3.0440580710400248E-5</c:v>
                </c:pt>
                <c:pt idx="641">
                  <c:v>3.0220842857686825E-5</c:v>
                </c:pt>
                <c:pt idx="642">
                  <c:v>3.0003004857186539E-5</c:v>
                </c:pt>
                <c:pt idx="643">
                  <c:v>2.9787047581377397E-5</c:v>
                </c:pt>
                <c:pt idx="644">
                  <c:v>2.9572952122402873E-5</c:v>
                </c:pt>
                <c:pt idx="645">
                  <c:v>2.9360699789239282E-5</c:v>
                </c:pt>
                <c:pt idx="646">
                  <c:v>2.9150272104903822E-5</c:v>
                </c:pt>
                <c:pt idx="647">
                  <c:v>2.8941650803702161E-5</c:v>
                </c:pt>
                <c:pt idx="648">
                  <c:v>2.8734817828515616E-5</c:v>
                </c:pt>
                <c:pt idx="649">
                  <c:v>2.8529755328126828E-5</c:v>
                </c:pt>
                <c:pt idx="650">
                  <c:v>2.8326445654583298E-5</c:v>
                </c:pt>
                <c:pt idx="651">
                  <c:v>2.8124871360598639E-5</c:v>
                </c:pt>
                <c:pt idx="652">
                  <c:v>2.7925015196990535E-5</c:v>
                </c:pt>
                <c:pt idx="653">
                  <c:v>2.7726860110154888E-5</c:v>
                </c:pt>
                <c:pt idx="654">
                  <c:v>2.7530389239575988E-5</c:v>
                </c:pt>
                <c:pt idx="655">
                  <c:v>2.7335585915371283E-5</c:v>
                </c:pt>
                <c:pt idx="656">
                  <c:v>2.7142433655871458E-5</c:v>
                </c:pt>
                <c:pt idx="657">
                  <c:v>2.6950916165234126E-5</c:v>
                </c:pt>
                <c:pt idx="658">
                  <c:v>2.676101733109104E-5</c:v>
                </c:pt>
                <c:pt idx="659">
                  <c:v>2.6572721222228697E-5</c:v>
                </c:pt>
                <c:pt idx="660">
                  <c:v>2.6386012086301142E-5</c:v>
                </c:pt>
                <c:pt idx="661">
                  <c:v>2.6200874347574878E-5</c:v>
                </c:pt>
                <c:pt idx="662">
                  <c:v>2.6017292604705502E-5</c:v>
                </c:pt>
                <c:pt idx="663">
                  <c:v>2.5835251628544955E-5</c:v>
                </c:pt>
                <c:pt idx="664">
                  <c:v>2.5654736359979765E-5</c:v>
                </c:pt>
                <c:pt idx="665">
                  <c:v>2.547573190779933E-5</c:v>
                </c:pt>
                <c:pt idx="666">
                  <c:v>2.5298223546593485E-5</c:v>
                </c:pt>
                <c:pt idx="667">
                  <c:v>2.5122196714679801E-5</c:v>
                </c:pt>
                <c:pt idx="668">
                  <c:v>2.4947637012059099E-5</c:v>
                </c:pt>
                <c:pt idx="669">
                  <c:v>2.4774530198399663E-5</c:v>
                </c:pt>
                <c:pt idx="670">
                  <c:v>2.4602862191049292E-5</c:v>
                </c:pt>
                <c:pt idx="671">
                  <c:v>2.4432619063074402E-5</c:v>
                </c:pt>
                <c:pt idx="672">
                  <c:v>2.426378704132666E-5</c:v>
                </c:pt>
                <c:pt idx="673">
                  <c:v>2.4096352504536114E-5</c:v>
                </c:pt>
                <c:pt idx="674">
                  <c:v>2.3930301981430323E-5</c:v>
                </c:pt>
                <c:pt idx="675">
                  <c:v>2.3765622148879497E-5</c:v>
                </c:pt>
                <c:pt idx="676">
                  <c:v>2.3602299830067233E-5</c:v>
                </c:pt>
                <c:pt idx="677">
                  <c:v>2.3440321992685894E-5</c:v>
                </c:pt>
                <c:pt idx="678">
                  <c:v>2.3279675747157105E-5</c:v>
                </c:pt>
                <c:pt idx="679">
                  <c:v>2.312034834487614E-5</c:v>
                </c:pt>
                <c:pt idx="680">
                  <c:v>2.296232717648073E-5</c:v>
                </c:pt>
                <c:pt idx="681">
                  <c:v>2.2805599770142991E-5</c:v>
                </c:pt>
                <c:pt idx="682">
                  <c:v>2.2650153789884919E-5</c:v>
                </c:pt>
                <c:pt idx="683">
                  <c:v>2.2495977033916585E-5</c:v>
                </c:pt>
                <c:pt idx="684">
                  <c:v>2.2343057432996895E-5</c:v>
                </c:pt>
                <c:pt idx="685">
                  <c:v>2.2191383048816731E-5</c:v>
                </c:pt>
                <c:pt idx="686">
                  <c:v>2.2040942072403752E-5</c:v>
                </c:pt>
                <c:pt idx="687">
                  <c:v>2.1891722822548771E-5</c:v>
                </c:pt>
                <c:pt idx="688">
                  <c:v>2.1743713744253633E-5</c:v>
                </c:pt>
                <c:pt idx="689">
                  <c:v>2.1596903407199493E-5</c:v>
                </c:pt>
                <c:pt idx="690">
                  <c:v>2.1451280504236387E-5</c:v>
                </c:pt>
                <c:pt idx="691">
                  <c:v>2.1306833849892433E-5</c:v>
                </c:pt>
                <c:pt idx="692">
                  <c:v>2.1163552378903577E-5</c:v>
                </c:pt>
                <c:pt idx="693">
                  <c:v>2.10214251447626E-5</c:v>
                </c:pt>
                <c:pt idx="694">
                  <c:v>2.0880441318287985E-5</c:v>
                </c:pt>
                <c:pt idx="695">
                  <c:v>2.0740590186211471E-5</c:v>
                </c:pt>
                <c:pt idx="696">
                  <c:v>2.0601861149784892E-5</c:v>
                </c:pt>
                <c:pt idx="697">
                  <c:v>2.0464243723405254E-5</c:v>
                </c:pt>
                <c:pt idx="698">
                  <c:v>2.0327727533258363E-5</c:v>
                </c:pt>
                <c:pt idx="699">
                  <c:v>2.0192302315980154E-5</c:v>
                </c:pt>
                <c:pt idx="700">
                  <c:v>2.0057957917336437E-5</c:v>
                </c:pt>
                <c:pt idx="701">
                  <c:v>1.9924684290919201E-5</c:v>
                </c:pt>
                <c:pt idx="702">
                  <c:v>1.9792471496861261E-5</c:v>
                </c:pt>
                <c:pt idx="703">
                  <c:v>1.9661309700566926E-5</c:v>
                </c:pt>
                <c:pt idx="704">
                  <c:v>1.953118917146018E-5</c:v>
                </c:pt>
                <c:pt idx="705">
                  <c:v>1.9402100281748903E-5</c:v>
                </c:pt>
                <c:pt idx="706">
                  <c:v>1.9274033505205662E-5</c:v>
                </c:pt>
                <c:pt idx="707">
                  <c:v>1.9146979415964366E-5</c:v>
                </c:pt>
                <c:pt idx="708">
                  <c:v>1.9020928687332765E-5</c:v>
                </c:pt>
                <c:pt idx="709">
                  <c:v>1.8895872090620721E-5</c:v>
                </c:pt>
                <c:pt idx="710">
                  <c:v>1.8771800493983512E-5</c:v>
                </c:pt>
                <c:pt idx="711">
                  <c:v>1.8648704861280517E-5</c:v>
                </c:pt>
                <c:pt idx="712">
                  <c:v>1.8526576250948694E-5</c:v>
                </c:pt>
                <c:pt idx="713">
                  <c:v>1.8405405814891058E-5</c:v>
                </c:pt>
                <c:pt idx="714">
                  <c:v>1.8285184797379075E-5</c:v>
                </c:pt>
                <c:pt idx="715">
                  <c:v>1.8165904533969935E-5</c:v>
                </c:pt>
                <c:pt idx="716">
                  <c:v>1.8047556450437626E-5</c:v>
                </c:pt>
                <c:pt idx="717">
                  <c:v>1.7930132061717748E-5</c:v>
                </c:pt>
                <c:pt idx="718">
                  <c:v>1.7813622970866476E-5</c:v>
                </c:pt>
                <c:pt idx="719">
                  <c:v>1.7698020868032565E-5</c:v>
                </c:pt>
                <c:pt idx="720">
                  <c:v>1.7583317529442817E-5</c:v>
                </c:pt>
                <c:pt idx="721">
                  <c:v>1.7469504816400699E-5</c:v>
                </c:pt>
                <c:pt idx="722">
                  <c:v>1.7356574674297774E-5</c:v>
                </c:pt>
                <c:pt idx="723">
                  <c:v>1.7244519131638149E-5</c:v>
                </c:pt>
                <c:pt idx="724">
                  <c:v>1.7133330299074977E-5</c:v>
                </c:pt>
                <c:pt idx="725">
                  <c:v>1.7023000368459843E-5</c:v>
                </c:pt>
                <c:pt idx="726">
                  <c:v>1.6913521611904066E-5</c:v>
                </c:pt>
                <c:pt idx="727">
                  <c:v>1.6804886380852218E-5</c:v>
                </c:pt>
                <c:pt idx="728">
                  <c:v>1.6697087105167317E-5</c:v>
                </c:pt>
                <c:pt idx="729">
                  <c:v>1.6590116292227857E-5</c:v>
                </c:pt>
                <c:pt idx="730">
                  <c:v>1.6483966526036273E-5</c:v>
                </c:pt>
                <c:pt idx="731">
                  <c:v>1.6378630466339012E-5</c:v>
                </c:pt>
                <c:pt idx="732">
                  <c:v>1.6274100847757442E-5</c:v>
                </c:pt>
                <c:pt idx="733">
                  <c:v>1.6170370478930109E-5</c:v>
                </c:pt>
                <c:pt idx="734">
                  <c:v>1.6067432241665831E-5</c:v>
                </c:pt>
                <c:pt idx="735">
                  <c:v>1.596527909010743E-5</c:v>
                </c:pt>
                <c:pt idx="736">
                  <c:v>1.5863904049906331E-5</c:v>
                </c:pt>
                <c:pt idx="737">
                  <c:v>1.5763300217407115E-5</c:v>
                </c:pt>
                <c:pt idx="738">
                  <c:v>1.5663460758843096E-5</c:v>
                </c:pt>
                <c:pt idx="739">
                  <c:v>1.5564378909541352E-5</c:v>
                </c:pt>
                <c:pt idx="740">
                  <c:v>1.5466047973138212E-5</c:v>
                </c:pt>
                <c:pt idx="741">
                  <c:v>1.5368461320804513E-5</c:v>
                </c:pt>
                <c:pt idx="742">
                  <c:v>1.5271612390480597E-5</c:v>
                </c:pt>
                <c:pt idx="743">
                  <c:v>1.517549468612089E-5</c:v>
                </c:pt>
                <c:pt idx="744">
                  <c:v>1.5080101776947987E-5</c:v>
                </c:pt>
                <c:pt idx="745">
                  <c:v>1.4985427296716161E-5</c:v>
                </c:pt>
                <c:pt idx="746">
                  <c:v>1.4891464942983977E-5</c:v>
                </c:pt>
                <c:pt idx="747">
                  <c:v>1.4798208476395992E-5</c:v>
                </c:pt>
                <c:pt idx="748">
                  <c:v>1.470565171997358E-5</c:v>
                </c:pt>
                <c:pt idx="749">
                  <c:v>1.4613788558414493E-5</c:v>
                </c:pt>
                <c:pt idx="750">
                  <c:v>1.4522612937401058E-5</c:v>
                </c:pt>
                <c:pt idx="751">
                  <c:v>1.4432118862917185E-5</c:v>
                </c:pt>
                <c:pt idx="752">
                  <c:v>1.4342300400573702E-5</c:v>
                </c:pt>
                <c:pt idx="753">
                  <c:v>1.4253151674942182E-5</c:v>
                </c:pt>
                <c:pt idx="754">
                  <c:v>1.4164666868896784E-5</c:v>
                </c:pt>
                <c:pt idx="755">
                  <c:v>1.4076840222964698E-5</c:v>
                </c:pt>
                <c:pt idx="756">
                  <c:v>1.3989666034684098E-5</c:v>
                </c:pt>
                <c:pt idx="757">
                  <c:v>1.3903138657970394E-5</c:v>
                </c:pt>
                <c:pt idx="758">
                  <c:v>1.3817252502490129E-5</c:v>
                </c:pt>
                <c:pt idx="759">
                  <c:v>1.3732002033042696E-5</c:v>
                </c:pt>
                <c:pt idx="760">
                  <c:v>1.3647381768949548E-5</c:v>
                </c:pt>
                <c:pt idx="761">
                  <c:v>1.3563386283450924E-5</c:v>
                </c:pt>
                <c:pt idx="762">
                  <c:v>1.3480010203110144E-5</c:v>
                </c:pt>
                <c:pt idx="763">
                  <c:v>1.3397248207225024E-5</c:v>
                </c:pt>
                <c:pt idx="764">
                  <c:v>1.3315095027246524E-5</c:v>
                </c:pt>
                <c:pt idx="765">
                  <c:v>1.3233545446204637E-5</c:v>
                </c:pt>
                <c:pt idx="766">
                  <c:v>1.3152594298141039E-5</c:v>
                </c:pt>
                <c:pt idx="767">
                  <c:v>1.3072236467549043E-5</c:v>
                </c:pt>
                <c:pt idx="768">
                  <c:v>1.2992466888819949E-5</c:v>
                </c:pt>
                <c:pt idx="769">
                  <c:v>1.2913280545696373E-5</c:v>
                </c:pt>
                <c:pt idx="770">
                  <c:v>1.283467247073229E-5</c:v>
                </c:pt>
                <c:pt idx="771">
                  <c:v>1.2756637744759427E-5</c:v>
                </c:pt>
                <c:pt idx="772">
                  <c:v>1.2679171496360219E-5</c:v>
                </c:pt>
                <c:pt idx="773">
                  <c:v>1.2602268901347214E-5</c:v>
                </c:pt>
                <c:pt idx="774">
                  <c:v>1.2525925182248618E-5</c:v>
                </c:pt>
                <c:pt idx="775">
                  <c:v>1.2450135607800267E-5</c:v>
                </c:pt>
                <c:pt idx="776">
                  <c:v>1.2374895492443524E-5</c:v>
                </c:pt>
                <c:pt idx="777">
                  <c:v>1.2300200195829358E-5</c:v>
                </c:pt>
                <c:pt idx="778">
                  <c:v>1.2226045122328359E-5</c:v>
                </c:pt>
                <c:pt idx="779">
                  <c:v>1.2152425720546553E-5</c:v>
                </c:pt>
                <c:pt idx="780">
                  <c:v>1.2079337482847292E-5</c:v>
                </c:pt>
                <c:pt idx="781">
                  <c:v>1.2006775944878476E-5</c:v>
                </c:pt>
                <c:pt idx="782">
                  <c:v>1.1934736685105919E-5</c:v>
                </c:pt>
                <c:pt idx="783">
                  <c:v>1.1863215324351783E-5</c:v>
                </c:pt>
                <c:pt idx="784">
                  <c:v>1.1792207525339008E-5</c:v>
                </c:pt>
                <c:pt idx="785">
                  <c:v>1.1721708992240871E-5</c:v>
                </c:pt>
                <c:pt idx="786">
                  <c:v>1.1651715470235994E-5</c:v>
                </c:pt>
                <c:pt idx="787">
                  <c:v>1.1582222745068706E-5</c:v>
                </c:pt>
                <c:pt idx="788">
                  <c:v>1.1513226642614623E-5</c:v>
                </c:pt>
                <c:pt idx="789">
                  <c:v>1.1444723028451249E-5</c:v>
                </c:pt>
                <c:pt idx="790">
                  <c:v>1.1376707807433982E-5</c:v>
                </c:pt>
                <c:pt idx="791">
                  <c:v>1.1309176923276705E-5</c:v>
                </c:pt>
                <c:pt idx="792">
                  <c:v>1.1242126358137836E-5</c:v>
                </c:pt>
                <c:pt idx="793">
                  <c:v>1.1175552132210851E-5</c:v>
                </c:pt>
                <c:pt idx="794">
                  <c:v>1.1109450303319899E-5</c:v>
                </c:pt>
                <c:pt idx="795">
                  <c:v>1.1043816966520065E-5</c:v>
                </c:pt>
                <c:pt idx="796">
                  <c:v>1.0978648253702444E-5</c:v>
                </c:pt>
                <c:pt idx="797">
                  <c:v>1.0913940333203746E-5</c:v>
                </c:pt>
                <c:pt idx="798">
                  <c:v>1.0849689409420587E-5</c:v>
                </c:pt>
                <c:pt idx="799">
                  <c:v>1.0785891722428275E-5</c:v>
                </c:pt>
                <c:pt idx="800">
                  <c:v>1.0722543547604036E-5</c:v>
                </c:pt>
                <c:pt idx="801">
                  <c:v>1.0659641195254702E-5</c:v>
                </c:pt>
                <c:pt idx="802">
                  <c:v>1.0597181010248772E-5</c:v>
                </c:pt>
                <c:pt idx="803">
                  <c:v>1.0535159371652607E-5</c:v>
                </c:pt>
                <c:pt idx="804">
                  <c:v>1.0473572692371198E-5</c:v>
                </c:pt>
                <c:pt idx="805">
                  <c:v>1.0412417418792803E-5</c:v>
                </c:pt>
                <c:pt idx="806">
                  <c:v>1.0351690030437818E-5</c:v>
                </c:pt>
                <c:pt idx="807">
                  <c:v>1.0291387039611876E-5</c:v>
                </c:pt>
                <c:pt idx="808">
                  <c:v>1.0231504991062814E-5</c:v>
                </c:pt>
                <c:pt idx="809">
                  <c:v>1.0172040461641607E-5</c:v>
                </c:pt>
                <c:pt idx="810">
                  <c:v>1.0112990059967401E-5</c:v>
                </c:pt>
                <c:pt idx="811">
                  <c:v>1.0054350426096256E-5</c:v>
                </c:pt>
                <c:pt idx="812">
                  <c:v>9.9961182311938211E-6</c:v>
                </c:pt>
                <c:pt idx="813">
                  <c:v>9.9382901772117341E-6</c:v>
                </c:pt>
                <c:pt idx="814">
                  <c:v>9.8808629965677896E-6</c:v>
                </c:pt>
                <c:pt idx="815">
                  <c:v>9.823833451829774E-6</c:v>
                </c:pt>
                <c:pt idx="816">
                  <c:v>9.7671983354029597E-6</c:v>
                </c:pt>
                <c:pt idx="817">
                  <c:v>9.7109544692211431E-6</c:v>
                </c:pt>
                <c:pt idx="818">
                  <c:v>9.6550987044413724E-6</c:v>
                </c:pt>
                <c:pt idx="819">
                  <c:v>9.5996279211419122E-6</c:v>
                </c:pt>
                <c:pt idx="820">
                  <c:v>9.5445390280240358E-6</c:v>
                </c:pt>
                <c:pt idx="821">
                  <c:v>9.4898289621168355E-6</c:v>
                </c:pt>
                <c:pt idx="822">
                  <c:v>9.4354946884857352E-6</c:v>
                </c:pt>
                <c:pt idx="823">
                  <c:v>9.3815331999441382E-6</c:v>
                </c:pt>
                <c:pt idx="824">
                  <c:v>9.3279415167684786E-6</c:v>
                </c:pt>
                <c:pt idx="825">
                  <c:v>9.2747166864163845E-6</c:v>
                </c:pt>
                <c:pt idx="826">
                  <c:v>9.2218557832481789E-6</c:v>
                </c:pt>
                <c:pt idx="827">
                  <c:v>9.1693559082515836E-6</c:v>
                </c:pt>
                <c:pt idx="828">
                  <c:v>9.1172141887692693E-6</c:v>
                </c:pt>
                <c:pt idx="829">
                  <c:v>9.0654277782298858E-6</c:v>
                </c:pt>
                <c:pt idx="830">
                  <c:v>9.0139938558818814E-6</c:v>
                </c:pt>
                <c:pt idx="831">
                  <c:v>8.9629096265303538E-6</c:v>
                </c:pt>
                <c:pt idx="832">
                  <c:v>8.9121723202769632E-6</c:v>
                </c:pt>
                <c:pt idx="833">
                  <c:v>8.8617791922627669E-6</c:v>
                </c:pt>
                <c:pt idx="834">
                  <c:v>8.8117275224139327E-6</c:v>
                </c:pt>
                <c:pt idx="835">
                  <c:v>8.7620146151902295E-6</c:v>
                </c:pt>
                <c:pt idx="836">
                  <c:v>8.7126377993365777E-6</c:v>
                </c:pt>
                <c:pt idx="837">
                  <c:v>8.6635944276370888E-6</c:v>
                </c:pt>
                <c:pt idx="838">
                  <c:v>8.61488187667222E-6</c:v>
                </c:pt>
                <c:pt idx="839">
                  <c:v>8.56649754657824E-6</c:v>
                </c:pt>
                <c:pt idx="840">
                  <c:v>8.5184388608098249E-6</c:v>
                </c:pt>
                <c:pt idx="841">
                  <c:v>8.4707032659049636E-6</c:v>
                </c:pt>
                <c:pt idx="842">
                  <c:v>8.4232882312526713E-6</c:v>
                </c:pt>
                <c:pt idx="843">
                  <c:v>8.3761912488632638E-6</c:v>
                </c:pt>
                <c:pt idx="844">
                  <c:v>8.3294098331411087E-6</c:v>
                </c:pt>
                <c:pt idx="845">
                  <c:v>8.2829415206601366E-6</c:v>
                </c:pt>
                <c:pt idx="846">
                  <c:v>8.2367838699415266E-6</c:v>
                </c:pt>
                <c:pt idx="847">
                  <c:v>8.1909344612341404E-6</c:v>
                </c:pt>
                <c:pt idx="848">
                  <c:v>8.1453908962972704E-6</c:v>
                </c:pt>
                <c:pt idx="849">
                  <c:v>8.1001507981857878E-6</c:v>
                </c:pt>
                <c:pt idx="850">
                  <c:v>8.055211811037727E-6</c:v>
                </c:pt>
                <c:pt idx="851">
                  <c:v>8.0105715998641896E-6</c:v>
                </c:pt>
                <c:pt idx="852">
                  <c:v>7.9662278503415382E-6</c:v>
                </c:pt>
                <c:pt idx="853">
                  <c:v>7.9221782686060009E-6</c:v>
                </c:pt>
                <c:pt idx="854">
                  <c:v>7.8784205810504364E-6</c:v>
                </c:pt>
                <c:pt idx="855">
                  <c:v>7.8349525341232699E-6</c:v>
                </c:pt>
                <c:pt idx="856">
                  <c:v>7.7917718941299048E-6</c:v>
                </c:pt>
                <c:pt idx="857">
                  <c:v>7.7488764470360297E-6</c:v>
                </c:pt>
                <c:pt idx="858">
                  <c:v>7.7062639982732514E-6</c:v>
                </c:pt>
                <c:pt idx="859">
                  <c:v>7.6639323725468171E-6</c:v>
                </c:pt>
                <c:pt idx="860">
                  <c:v>7.6218794136454251E-6</c:v>
                </c:pt>
                <c:pt idx="861">
                  <c:v>7.5801029842531929E-6</c:v>
                </c:pt>
                <c:pt idx="862">
                  <c:v>7.5386009657635554E-6</c:v>
                </c:pt>
                <c:pt idx="863">
                  <c:v>7.4973712580952998E-6</c:v>
                </c:pt>
                <c:pt idx="864">
                  <c:v>7.4564117795105821E-6</c:v>
                </c:pt>
                <c:pt idx="865">
                  <c:v>7.4157204664349246E-6</c:v>
                </c:pt>
                <c:pt idx="866">
                  <c:v>7.3752952732791393E-6</c:v>
                </c:pt>
                <c:pt idx="867">
                  <c:v>7.3351341722632199E-6</c:v>
                </c:pt>
                <c:pt idx="868">
                  <c:v>7.2952351532422158E-6</c:v>
                </c:pt>
                <c:pt idx="869">
                  <c:v>7.2555962235338019E-6</c:v>
                </c:pt>
                <c:pt idx="870">
                  <c:v>7.2162154077479556E-6</c:v>
                </c:pt>
                <c:pt idx="871">
                  <c:v>7.1770907476183525E-6</c:v>
                </c:pt>
                <c:pt idx="872">
                  <c:v>7.1382203018354595E-6</c:v>
                </c:pt>
                <c:pt idx="873">
                  <c:v>7.0996021458817649E-6</c:v>
                </c:pt>
                <c:pt idx="874">
                  <c:v>7.0612343718684795E-6</c:v>
                </c:pt>
                <c:pt idx="875">
                  <c:v>7.0231150883741313E-6</c:v>
                </c:pt>
                <c:pt idx="876">
                  <c:v>6.985242420284857E-6</c:v>
                </c:pt>
                <c:pt idx="877">
                  <c:v>6.9476145086365443E-6</c:v>
                </c:pt>
                <c:pt idx="878">
                  <c:v>6.9102295104583533E-6</c:v>
                </c:pt>
                <c:pt idx="879">
                  <c:v>6.8730855986183509E-6</c:v>
                </c:pt>
                <c:pt idx="880">
                  <c:v>6.8361809616704178E-6</c:v>
                </c:pt>
                <c:pt idx="881">
                  <c:v>6.7995138037030518E-6</c:v>
                </c:pt>
                <c:pt idx="882">
                  <c:v>6.763082344189588E-6</c:v>
                </c:pt>
                <c:pt idx="883">
                  <c:v>6.7268848178402179E-6</c:v>
                </c:pt>
                <c:pt idx="884">
                  <c:v>6.6909194744554927E-6</c:v>
                </c:pt>
                <c:pt idx="885">
                  <c:v>6.6551845787812905E-6</c:v>
                </c:pt>
                <c:pt idx="886">
                  <c:v>6.6196784103655436E-6</c:v>
                </c:pt>
                <c:pt idx="887">
                  <c:v>6.5843992634163095E-6</c:v>
                </c:pt>
                <c:pt idx="888">
                  <c:v>6.5493454466614455E-6</c:v>
                </c:pt>
                <c:pt idx="889">
                  <c:v>6.5145152832097683E-6</c:v>
                </c:pt>
                <c:pt idx="890">
                  <c:v>6.4799071104136148E-6</c:v>
                </c:pt>
                <c:pt idx="891">
                  <c:v>6.4455192797329212E-6</c:v>
                </c:pt>
                <c:pt idx="892">
                  <c:v>6.4113501566007913E-6</c:v>
                </c:pt>
                <c:pt idx="893">
                  <c:v>6.3773981202903333E-6</c:v>
                </c:pt>
                <c:pt idx="894">
                  <c:v>6.3436615637831187E-6</c:v>
                </c:pt>
                <c:pt idx="895">
                  <c:v>6.3101388936387775E-6</c:v>
                </c:pt>
                <c:pt idx="896">
                  <c:v>6.2768285298661973E-6</c:v>
                </c:pt>
                <c:pt idx="897">
                  <c:v>6.2437289057959096E-6</c:v>
                </c:pt>
                <c:pt idx="898">
                  <c:v>6.2108384679539613E-6</c:v>
                </c:pt>
                <c:pt idx="899">
                  <c:v>6.1781556759370224E-6</c:v>
                </c:pt>
                <c:pt idx="900">
                  <c:v>6.1456790022887655E-6</c:v>
                </c:pt>
                <c:pt idx="901">
                  <c:v>6.1134069323776818E-6</c:v>
                </c:pt>
                <c:pt idx="902">
                  <c:v>6.0813379642760436E-6</c:v>
                </c:pt>
                <c:pt idx="903">
                  <c:v>6.0494706086402523E-6</c:v>
                </c:pt>
                <c:pt idx="904">
                  <c:v>6.0178033885922609E-6</c:v>
                </c:pt>
                <c:pt idx="905">
                  <c:v>5.9863348396024586E-6</c:v>
                </c:pt>
                <c:pt idx="906">
                  <c:v>5.9550635093736157E-6</c:v>
                </c:pt>
                <c:pt idx="907">
                  <c:v>5.9239879577260654E-6</c:v>
                </c:pt>
                <c:pt idx="908">
                  <c:v>5.8931067564842012E-6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3561488"/>
        <c:axId val="233565408"/>
      </c:areaChart>
      <c:catAx>
        <c:axId val="233561488"/>
        <c:scaling>
          <c:orientation val="minMax"/>
        </c:scaling>
        <c:delete val="0"/>
        <c:axPos val="b"/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3565408"/>
        <c:crosses val="autoZero"/>
        <c:auto val="1"/>
        <c:lblAlgn val="ctr"/>
        <c:lblOffset val="100"/>
        <c:noMultiLvlLbl val="0"/>
      </c:catAx>
      <c:valAx>
        <c:axId val="233565408"/>
        <c:scaling>
          <c:orientation val="minMax"/>
        </c:scaling>
        <c:delete val="1"/>
        <c:axPos val="l"/>
        <c:numFmt formatCode="0.0000000" sourceLinked="1"/>
        <c:majorTickMark val="none"/>
        <c:minorTickMark val="none"/>
        <c:tickLblPos val="nextTo"/>
        <c:crossAx val="2335614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CCFF">
        <a:alpha val="32000"/>
      </a:srgbClr>
    </a:solidFill>
    <a:ln w="158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49128</xdr:colOff>
      <xdr:row>0</xdr:row>
      <xdr:rowOff>95250</xdr:rowOff>
    </xdr:from>
    <xdr:to>
      <xdr:col>14</xdr:col>
      <xdr:colOff>171450</xdr:colOff>
      <xdr:row>16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0.39997558519241921"/>
  </sheetPr>
  <dimension ref="A1:BG1009"/>
  <sheetViews>
    <sheetView showGridLines="0" tabSelected="1" topLeftCell="A9" workbookViewId="0">
      <selection activeCell="B15" sqref="B15"/>
    </sheetView>
  </sheetViews>
  <sheetFormatPr defaultColWidth="8.7109375" defaultRowHeight="15"/>
  <cols>
    <col min="1" max="1" width="12.42578125" style="3" customWidth="1"/>
    <col min="2" max="2" width="11.7109375" style="3" customWidth="1"/>
    <col min="3" max="3" width="0.5703125" style="3" customWidth="1"/>
    <col min="4" max="4" width="8.7109375" style="3" hidden="1" customWidth="1"/>
    <col min="5" max="5" width="0.42578125" style="3" customWidth="1"/>
    <col min="6" max="6" width="21.28515625" style="3" customWidth="1"/>
    <col min="7" max="7" width="16.42578125" style="3" customWidth="1"/>
    <col min="8" max="8" width="8.5703125" style="3" customWidth="1"/>
    <col min="9" max="9" width="2.85546875" style="3" customWidth="1"/>
    <col min="10" max="10" width="10.5703125" style="3" customWidth="1"/>
    <col min="11" max="11" width="18" style="3" customWidth="1"/>
    <col min="12" max="12" width="7" style="3" customWidth="1"/>
    <col min="13" max="13" width="10.28515625" style="3" customWidth="1"/>
    <col min="14" max="14" width="11.42578125" style="3" customWidth="1"/>
    <col min="15" max="15" width="12.5703125" style="3" bestFit="1" customWidth="1"/>
    <col min="16" max="16" width="12.42578125" style="3" customWidth="1"/>
    <col min="17" max="17" width="8.7109375" style="3"/>
    <col min="18" max="18" width="12.140625" style="3" bestFit="1" customWidth="1"/>
    <col min="19" max="19" width="8.85546875" style="3" bestFit="1" customWidth="1"/>
    <col min="20" max="22" width="8.7109375" style="3"/>
    <col min="23" max="23" width="8.85546875" style="3" bestFit="1" customWidth="1"/>
    <col min="24" max="16384" width="8.7109375" style="3"/>
  </cols>
  <sheetData>
    <row r="1" spans="1:59" ht="8.25" customHeight="1" thickBot="1">
      <c r="A1" s="14"/>
      <c r="B1" s="14"/>
      <c r="C1" s="14"/>
      <c r="D1" s="14"/>
      <c r="E1" s="14"/>
      <c r="F1" s="14"/>
      <c r="G1" s="14"/>
      <c r="H1" s="14"/>
      <c r="I1" s="22"/>
      <c r="J1" s="22"/>
      <c r="K1" s="22"/>
      <c r="L1" s="22"/>
      <c r="M1" s="22"/>
      <c r="N1" s="22"/>
      <c r="O1" s="22"/>
      <c r="P1" s="28"/>
      <c r="Q1" s="28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</row>
    <row r="2" spans="1:59" ht="27.75" customHeight="1">
      <c r="A2" s="10" t="s">
        <v>2</v>
      </c>
      <c r="B2" s="10" t="s">
        <v>1</v>
      </c>
      <c r="C2" s="4"/>
      <c r="D2" s="4"/>
      <c r="E2" s="14"/>
      <c r="F2" s="45" t="s">
        <v>3</v>
      </c>
      <c r="G2" s="46"/>
      <c r="H2" s="12">
        <f>O10</f>
        <v>10</v>
      </c>
      <c r="I2" s="22"/>
      <c r="J2" s="22"/>
      <c r="K2" s="22"/>
      <c r="L2" s="22"/>
      <c r="M2" s="22"/>
      <c r="N2" s="22"/>
      <c r="O2" s="22"/>
      <c r="P2" s="28"/>
      <c r="Q2" s="28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</row>
    <row r="3" spans="1:59" ht="18.75" customHeight="1">
      <c r="A3" s="37">
        <v>345</v>
      </c>
      <c r="B3" s="11">
        <v>156</v>
      </c>
      <c r="C3" s="4"/>
      <c r="D3" s="4"/>
      <c r="E3" s="14"/>
      <c r="F3" s="43" t="s">
        <v>5</v>
      </c>
      <c r="G3" s="44"/>
      <c r="H3" s="13">
        <f>O11</f>
        <v>8</v>
      </c>
      <c r="I3" s="22"/>
      <c r="J3" s="22"/>
      <c r="K3" s="22"/>
      <c r="L3" s="22"/>
      <c r="M3" s="22"/>
      <c r="N3" s="22"/>
      <c r="O3" s="22"/>
      <c r="P3" s="29"/>
      <c r="Q3" s="29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</row>
    <row r="4" spans="1:59" ht="15.75" customHeight="1">
      <c r="A4" s="37">
        <v>332</v>
      </c>
      <c r="B4" s="37">
        <v>278</v>
      </c>
      <c r="C4" s="4"/>
      <c r="D4" s="4"/>
      <c r="E4" s="14"/>
      <c r="F4" s="47" t="s">
        <v>6</v>
      </c>
      <c r="G4" s="48"/>
      <c r="H4" s="1">
        <v>2.5000000000000001E-2</v>
      </c>
      <c r="I4" s="22"/>
      <c r="J4" s="22"/>
      <c r="K4" s="22"/>
      <c r="L4" s="22"/>
      <c r="M4" s="22"/>
      <c r="N4" s="22"/>
      <c r="O4" s="22"/>
      <c r="P4" s="29"/>
      <c r="Q4" s="29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</row>
    <row r="5" spans="1:59" ht="15.75" customHeight="1">
      <c r="A5" s="37">
        <v>309</v>
      </c>
      <c r="B5" s="37">
        <v>134</v>
      </c>
      <c r="C5" s="4"/>
      <c r="D5" s="4"/>
      <c r="E5" s="14"/>
      <c r="F5" s="43" t="s">
        <v>7</v>
      </c>
      <c r="G5" s="44"/>
      <c r="H5" s="40">
        <f>FINV($H$4,$H$2,$H$3)</f>
        <v>4.2951269601725865</v>
      </c>
      <c r="I5" s="22"/>
      <c r="J5" s="22"/>
      <c r="K5" s="22"/>
      <c r="L5" s="22"/>
      <c r="M5" s="22"/>
      <c r="N5" s="22"/>
      <c r="O5" s="22"/>
      <c r="P5" s="29"/>
      <c r="Q5" s="29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</row>
    <row r="6" spans="1:59" ht="17.25" customHeight="1" thickBot="1">
      <c r="A6" s="37">
        <v>367</v>
      </c>
      <c r="B6" s="37">
        <v>202</v>
      </c>
      <c r="E6" s="14"/>
      <c r="F6" s="50" t="s">
        <v>4</v>
      </c>
      <c r="G6" s="51"/>
      <c r="H6" s="42">
        <f>IF(ISNUMBER(N10), N10,N11)</f>
        <v>2.299517620047189</v>
      </c>
      <c r="I6" s="22"/>
      <c r="J6" s="22"/>
      <c r="K6" s="22"/>
      <c r="L6" s="22"/>
      <c r="M6" s="22"/>
      <c r="N6" s="22"/>
      <c r="O6" s="22"/>
      <c r="P6" s="28"/>
      <c r="Q6" s="28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</row>
    <row r="7" spans="1:59" ht="15" customHeight="1">
      <c r="A7" s="37">
        <v>388</v>
      </c>
      <c r="B7" s="37">
        <v>236</v>
      </c>
      <c r="E7" s="14"/>
      <c r="F7" s="52" t="s">
        <v>13</v>
      </c>
      <c r="G7" s="53"/>
      <c r="H7" s="41">
        <f>1-_xlfn.F.DIST(H6,H2,H3,TRUE)</f>
        <v>0.12533610304175657</v>
      </c>
      <c r="I7" s="22"/>
      <c r="J7" s="22"/>
      <c r="K7" s="22"/>
      <c r="L7" s="22"/>
      <c r="M7" s="22"/>
      <c r="N7" s="22"/>
      <c r="O7" s="22"/>
      <c r="P7" s="28"/>
      <c r="Q7" s="28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</row>
    <row r="8" spans="1:59" ht="18.75" customHeight="1" thickBot="1">
      <c r="A8" s="37">
        <v>312</v>
      </c>
      <c r="B8" s="37">
        <v>198</v>
      </c>
      <c r="E8" s="14"/>
      <c r="F8" s="54" t="s">
        <v>0</v>
      </c>
      <c r="G8" s="55"/>
      <c r="H8" s="56"/>
      <c r="I8" s="22"/>
      <c r="J8" s="22"/>
      <c r="K8" s="22"/>
      <c r="L8" s="22"/>
      <c r="M8" s="22"/>
      <c r="N8" s="22"/>
      <c r="O8" s="22"/>
      <c r="P8" s="29"/>
      <c r="Q8" s="29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</row>
    <row r="9" spans="1:59" ht="15" customHeight="1">
      <c r="A9" s="37">
        <v>355</v>
      </c>
      <c r="B9" s="37">
        <v>187</v>
      </c>
      <c r="E9" s="14"/>
      <c r="F9" s="57" t="str">
        <f>IF(H7&lt;=H4,"Reject Ho, and conlcude that the variances are not equal.", "Do not Reject Ho, and conclude that the variances are not significantly different from each other.")</f>
        <v>Do not Reject Ho, and conclude that the variances are not significantly different from each other.</v>
      </c>
      <c r="G9" s="58"/>
      <c r="H9" s="59"/>
      <c r="I9" s="22"/>
      <c r="J9" s="22"/>
      <c r="K9" s="22"/>
      <c r="L9" s="22"/>
      <c r="M9" s="21"/>
      <c r="N9" s="30"/>
      <c r="O9" s="30"/>
      <c r="P9" s="30">
        <f>COUNT(A3:A17)-1</f>
        <v>8</v>
      </c>
      <c r="Q9" s="30">
        <f>COUNT(B3:B17)-1</f>
        <v>10</v>
      </c>
      <c r="R9" s="22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</row>
    <row r="10" spans="1:59" ht="15" customHeight="1">
      <c r="A10" s="37">
        <v>363</v>
      </c>
      <c r="B10" s="37">
        <v>199</v>
      </c>
      <c r="E10" s="14"/>
      <c r="F10" s="60"/>
      <c r="G10" s="61"/>
      <c r="H10" s="62"/>
      <c r="I10" s="22"/>
      <c r="J10" s="22"/>
      <c r="K10" s="22"/>
      <c r="L10" s="22"/>
      <c r="M10" s="21"/>
      <c r="N10" s="31">
        <f>IF(B18&gt;A18, (B18/A18)," ")</f>
        <v>2.299517620047189</v>
      </c>
      <c r="O10" s="36">
        <f>IF(P9&gt;Q9, P9,Q9)</f>
        <v>10</v>
      </c>
      <c r="P10" s="31"/>
      <c r="Q10" s="29"/>
      <c r="R10" s="21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</row>
    <row r="11" spans="1:59" ht="15" customHeight="1">
      <c r="A11" s="37">
        <v>381</v>
      </c>
      <c r="B11" s="37">
        <v>143</v>
      </c>
      <c r="E11" s="14"/>
      <c r="F11" s="60"/>
      <c r="G11" s="61"/>
      <c r="H11" s="62"/>
      <c r="I11" s="22"/>
      <c r="J11" s="22"/>
      <c r="K11" s="22"/>
      <c r="L11" s="22"/>
      <c r="M11" s="21"/>
      <c r="N11" s="31" t="str">
        <f>IF(A18&gt;B18, A18/B18," ")</f>
        <v xml:space="preserve"> </v>
      </c>
      <c r="O11" s="36">
        <f>IF(P9&gt;Q9, Q9,P9)</f>
        <v>8</v>
      </c>
      <c r="P11" s="31"/>
      <c r="Q11" s="29"/>
      <c r="R11" s="21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</row>
    <row r="12" spans="1:59" ht="15" customHeight="1" thickBot="1">
      <c r="A12" s="37"/>
      <c r="B12" s="37">
        <v>165</v>
      </c>
      <c r="E12" s="14"/>
      <c r="F12" s="63"/>
      <c r="G12" s="64"/>
      <c r="H12" s="65"/>
      <c r="I12" s="22"/>
      <c r="J12" s="22"/>
      <c r="K12" s="22"/>
      <c r="L12" s="22"/>
      <c r="M12" s="21"/>
      <c r="N12" s="30"/>
      <c r="O12" s="30"/>
      <c r="P12" s="32"/>
      <c r="Q12" s="28"/>
      <c r="R12" s="24"/>
      <c r="S12" s="19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</row>
    <row r="13" spans="1:59" ht="15" customHeight="1">
      <c r="A13" s="37"/>
      <c r="B13" s="37">
        <v>223</v>
      </c>
      <c r="E13" s="14"/>
      <c r="F13" s="39"/>
      <c r="G13" s="39"/>
      <c r="H13" s="39"/>
      <c r="I13" s="33"/>
      <c r="J13" s="34"/>
      <c r="K13" s="22"/>
      <c r="L13" s="22"/>
      <c r="M13" s="21"/>
      <c r="N13" s="21"/>
      <c r="O13" s="21"/>
      <c r="P13" s="32"/>
      <c r="Q13" s="28"/>
      <c r="R13" s="18"/>
      <c r="S13" s="19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</row>
    <row r="14" spans="1:59" ht="18">
      <c r="A14" s="37"/>
      <c r="B14" s="38"/>
      <c r="E14" s="14"/>
      <c r="F14" s="39"/>
      <c r="G14" s="39"/>
      <c r="H14" s="39"/>
      <c r="I14" s="33"/>
      <c r="J14" s="35"/>
      <c r="K14" s="22"/>
      <c r="L14" s="22"/>
      <c r="M14" s="22"/>
      <c r="N14" s="22"/>
      <c r="O14" s="22"/>
      <c r="P14" s="29"/>
      <c r="Q14" s="29"/>
      <c r="R14" s="18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</row>
    <row r="15" spans="1:59" ht="18">
      <c r="A15" s="37"/>
      <c r="B15" s="38"/>
      <c r="E15" s="14"/>
      <c r="F15" s="39"/>
      <c r="G15" s="39"/>
      <c r="H15" s="39"/>
      <c r="I15" s="33"/>
      <c r="J15" s="35"/>
      <c r="K15" s="22"/>
      <c r="L15" s="22"/>
      <c r="M15" s="22"/>
      <c r="N15" s="22"/>
      <c r="O15" s="22"/>
      <c r="P15" s="29"/>
      <c r="Q15" s="29"/>
      <c r="R15" s="18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</row>
    <row r="16" spans="1:59" ht="18">
      <c r="A16" s="38"/>
      <c r="B16" s="38"/>
      <c r="E16" s="14"/>
      <c r="F16" s="18"/>
      <c r="G16" s="18"/>
      <c r="H16" s="18"/>
      <c r="I16" s="33"/>
      <c r="J16" s="35"/>
      <c r="K16" s="22"/>
      <c r="L16" s="22"/>
      <c r="M16" s="22"/>
      <c r="N16" s="22"/>
      <c r="O16" s="22"/>
      <c r="P16" s="29"/>
      <c r="Q16" s="29"/>
      <c r="R16" s="18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</row>
    <row r="17" spans="1:59" ht="18">
      <c r="A17" s="38"/>
      <c r="B17" s="38"/>
      <c r="E17" s="14"/>
      <c r="F17" s="14"/>
      <c r="G17" s="14"/>
      <c r="H17" s="14"/>
      <c r="I17" s="15"/>
      <c r="J17" s="16"/>
      <c r="K17" s="14"/>
      <c r="L17" s="14"/>
      <c r="M17" s="14"/>
      <c r="N17" s="14"/>
      <c r="O17" s="14"/>
      <c r="P17" s="29"/>
      <c r="Q17" s="29"/>
      <c r="R17" s="18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</row>
    <row r="18" spans="1:59">
      <c r="A18" s="2">
        <f>_xlfn.VAR.S(A3:A17)</f>
        <v>795.19444444444446</v>
      </c>
      <c r="B18" s="2">
        <f>_xlfn.VAR.S(B3:B17)</f>
        <v>1828.5636363636354</v>
      </c>
      <c r="E18" s="14"/>
      <c r="F18" s="14"/>
      <c r="G18" s="14"/>
      <c r="H18" s="14"/>
      <c r="I18" s="15"/>
      <c r="J18" s="16"/>
      <c r="K18" s="14"/>
      <c r="L18" s="14"/>
      <c r="M18" s="14"/>
      <c r="N18" s="14"/>
      <c r="O18" s="14"/>
      <c r="P18" s="17"/>
      <c r="Q18" s="17"/>
      <c r="R18" s="20"/>
      <c r="S18" s="19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</row>
    <row r="19" spans="1:59">
      <c r="A19" s="49" t="s">
        <v>12</v>
      </c>
      <c r="B19" s="49"/>
      <c r="E19" s="14"/>
      <c r="F19" s="14"/>
      <c r="G19" s="14"/>
      <c r="H19" s="14"/>
      <c r="I19" s="15"/>
      <c r="J19" s="16"/>
      <c r="K19" s="14"/>
      <c r="L19" s="14"/>
      <c r="M19" s="14"/>
      <c r="N19" s="14"/>
      <c r="O19" s="14"/>
      <c r="P19" s="17"/>
      <c r="Q19" s="17"/>
      <c r="R19" s="18"/>
      <c r="S19" s="19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</row>
    <row r="20" spans="1:59">
      <c r="A20" s="14"/>
      <c r="B20" s="14"/>
      <c r="C20" s="14"/>
      <c r="D20" s="14"/>
      <c r="E20" s="14"/>
      <c r="F20" s="14"/>
      <c r="G20" s="14"/>
      <c r="H20" s="14"/>
      <c r="I20" s="15"/>
      <c r="J20" s="16"/>
      <c r="K20" s="14"/>
      <c r="L20" s="14"/>
      <c r="M20" s="14"/>
      <c r="N20" s="14"/>
      <c r="O20" s="14"/>
      <c r="P20" s="17"/>
      <c r="Q20" s="17"/>
      <c r="R20" s="18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</row>
    <row r="21" spans="1:59">
      <c r="A21" s="14"/>
      <c r="B21" s="14"/>
      <c r="C21" s="14"/>
      <c r="D21" s="14"/>
      <c r="E21" s="14"/>
      <c r="F21" s="14"/>
      <c r="G21" s="14"/>
      <c r="H21" s="14"/>
      <c r="I21" s="15"/>
      <c r="J21" s="16"/>
      <c r="K21" s="14"/>
      <c r="L21" s="14"/>
      <c r="M21" s="14"/>
      <c r="N21" s="14"/>
      <c r="O21" s="14"/>
      <c r="P21" s="17"/>
      <c r="Q21" s="17"/>
      <c r="R21" s="18"/>
      <c r="S21" s="14"/>
      <c r="T21" s="14"/>
      <c r="U21" s="14"/>
      <c r="V21" s="19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</row>
    <row r="22" spans="1:59">
      <c r="A22" s="14"/>
      <c r="B22" s="14"/>
      <c r="C22" s="14"/>
      <c r="D22" s="14"/>
      <c r="E22" s="14"/>
      <c r="F22" s="14"/>
      <c r="G22" s="14"/>
      <c r="H22" s="14"/>
      <c r="I22" s="15"/>
      <c r="J22" s="16"/>
      <c r="K22" s="14"/>
      <c r="L22" s="14"/>
      <c r="M22" s="14"/>
      <c r="N22" s="14"/>
      <c r="O22" s="14"/>
      <c r="P22" s="17"/>
      <c r="Q22" s="17"/>
      <c r="R22" s="18"/>
      <c r="S22" s="14"/>
      <c r="T22" s="14"/>
      <c r="U22" s="17"/>
      <c r="V22" s="19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</row>
    <row r="23" spans="1:59">
      <c r="A23" s="14"/>
      <c r="B23" s="14"/>
      <c r="C23" s="14"/>
      <c r="D23" s="14"/>
      <c r="E23" s="14"/>
      <c r="F23" s="14"/>
      <c r="G23" s="14"/>
      <c r="H23" s="14"/>
      <c r="I23" s="15"/>
      <c r="J23" s="16"/>
      <c r="K23" s="14"/>
      <c r="L23" s="14"/>
      <c r="M23" s="14"/>
      <c r="N23" s="14"/>
      <c r="O23" s="14"/>
      <c r="P23" s="17"/>
      <c r="Q23" s="17"/>
      <c r="R23" s="18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</row>
    <row r="24" spans="1:59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7"/>
      <c r="Q24" s="17"/>
      <c r="R24" s="20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</row>
    <row r="25" spans="1:59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7"/>
      <c r="Q25" s="17"/>
      <c r="R25" s="18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</row>
    <row r="26" spans="1:59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7"/>
      <c r="Q26" s="17"/>
      <c r="R26" s="18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</row>
    <row r="27" spans="1:59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7"/>
      <c r="Q27" s="17"/>
      <c r="R27" s="18"/>
      <c r="S27" s="14"/>
      <c r="T27" s="14"/>
      <c r="U27" s="14"/>
      <c r="V27" s="19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</row>
    <row r="28" spans="1:59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7"/>
      <c r="Q28" s="17"/>
      <c r="R28" s="18"/>
      <c r="S28" s="14"/>
      <c r="T28" s="14"/>
      <c r="U28" s="17"/>
      <c r="V28" s="19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</row>
    <row r="29" spans="1:59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7"/>
      <c r="Q29" s="17"/>
      <c r="R29" s="18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</row>
    <row r="30" spans="1:59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7"/>
      <c r="Q30" s="17"/>
      <c r="R30" s="20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</row>
    <row r="31" spans="1:59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7"/>
      <c r="Q31" s="17"/>
      <c r="R31" s="18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</row>
    <row r="32" spans="1:59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7"/>
      <c r="Q32" s="17"/>
      <c r="R32" s="18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</row>
    <row r="33" spans="1:59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7"/>
      <c r="Q33" s="17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</row>
    <row r="34" spans="1:59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7"/>
      <c r="Q34" s="17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</row>
    <row r="35" spans="1:59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7"/>
      <c r="Q35" s="17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</row>
    <row r="36" spans="1:59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7"/>
      <c r="Q36" s="17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</row>
    <row r="37" spans="1:59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7"/>
      <c r="Q37" s="17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</row>
    <row r="38" spans="1:59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7"/>
      <c r="Q38" s="17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</row>
    <row r="39" spans="1:59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7"/>
      <c r="Q39" s="17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</row>
    <row r="40" spans="1:59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7"/>
      <c r="Q40" s="17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</row>
    <row r="41" spans="1:59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7"/>
      <c r="Q41" s="17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</row>
    <row r="42" spans="1:59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7"/>
      <c r="Q42" s="17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</row>
    <row r="43" spans="1:59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7"/>
      <c r="Q43" s="17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</row>
    <row r="44" spans="1:59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7"/>
      <c r="Q44" s="17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</row>
    <row r="45" spans="1:59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7"/>
      <c r="Q45" s="17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</row>
    <row r="46" spans="1:59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7"/>
      <c r="Q46" s="17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</row>
    <row r="47" spans="1:59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7"/>
      <c r="Q47" s="17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</row>
    <row r="48" spans="1:59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7"/>
      <c r="Q48" s="17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</row>
    <row r="49" spans="1:59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7"/>
      <c r="Q49" s="17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</row>
    <row r="50" spans="1:59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7"/>
      <c r="Q50" s="17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</row>
    <row r="51" spans="1:59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7"/>
      <c r="Q51" s="17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</row>
    <row r="52" spans="1:59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7"/>
      <c r="Q52" s="17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</row>
    <row r="53" spans="1:59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7"/>
      <c r="Q53" s="17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</row>
    <row r="54" spans="1:59">
      <c r="A54" s="14"/>
      <c r="B54" s="14"/>
      <c r="C54" s="14"/>
      <c r="D54" s="14"/>
      <c r="E54" s="14"/>
      <c r="F54" s="21"/>
      <c r="G54" s="21"/>
      <c r="H54" s="21"/>
      <c r="I54" s="21"/>
      <c r="J54" s="22"/>
      <c r="K54" s="14"/>
      <c r="L54" s="14"/>
      <c r="M54" s="14"/>
      <c r="N54" s="14"/>
      <c r="O54" s="14"/>
      <c r="P54" s="17"/>
      <c r="Q54" s="17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</row>
    <row r="55" spans="1:59">
      <c r="A55" s="14"/>
      <c r="B55" s="14"/>
      <c r="C55" s="14"/>
      <c r="D55" s="14"/>
      <c r="E55" s="14"/>
      <c r="F55" s="21"/>
      <c r="G55" s="21"/>
      <c r="H55" s="21"/>
      <c r="I55" s="21"/>
      <c r="J55" s="22"/>
      <c r="K55" s="14"/>
      <c r="L55" s="14"/>
      <c r="M55" s="14"/>
      <c r="N55" s="14"/>
      <c r="O55" s="14"/>
      <c r="P55" s="17"/>
      <c r="Q55" s="17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</row>
    <row r="56" spans="1:59">
      <c r="A56" s="14"/>
      <c r="B56" s="14"/>
      <c r="C56" s="14"/>
      <c r="D56" s="14"/>
      <c r="E56" s="14"/>
      <c r="F56" s="23" t="s">
        <v>8</v>
      </c>
      <c r="G56" s="24" t="s">
        <v>9</v>
      </c>
      <c r="H56" s="23" t="s">
        <v>10</v>
      </c>
      <c r="I56" s="23" t="s">
        <v>11</v>
      </c>
      <c r="J56" s="22"/>
      <c r="K56" s="14"/>
      <c r="L56" s="14"/>
      <c r="M56" s="14"/>
      <c r="N56" s="14"/>
      <c r="O56" s="14"/>
      <c r="P56" s="17"/>
      <c r="Q56" s="17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</row>
    <row r="57" spans="1:59">
      <c r="A57" s="14"/>
      <c r="B57" s="14"/>
      <c r="C57" s="14"/>
      <c r="D57" s="14"/>
      <c r="E57" s="14"/>
      <c r="F57" s="25">
        <v>0</v>
      </c>
      <c r="G57" s="26">
        <f>_xlfn.F.DIST(F57,$H$2,$H$3,0)</f>
        <v>0</v>
      </c>
      <c r="H57" s="27" t="str">
        <f>IF(F57&gt;=$H$5,G57," ")</f>
        <v xml:space="preserve"> </v>
      </c>
      <c r="I57" s="27" t="str">
        <f t="shared" ref="I57:I120" si="0">IF(F57&gt;=$H$6,G57," ")</f>
        <v xml:space="preserve"> </v>
      </c>
      <c r="J57" s="22"/>
      <c r="K57" s="14"/>
      <c r="L57" s="14"/>
      <c r="M57" s="14"/>
      <c r="N57" s="14"/>
      <c r="O57" s="14"/>
      <c r="P57" s="17"/>
      <c r="Q57" s="17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</row>
    <row r="58" spans="1:59">
      <c r="A58" s="14"/>
      <c r="B58" s="14"/>
      <c r="C58" s="14"/>
      <c r="D58" s="14"/>
      <c r="E58" s="14"/>
      <c r="F58" s="25">
        <f>F57+0.03</f>
        <v>0.03</v>
      </c>
      <c r="G58" s="26">
        <f>_xlfn.F.DIST(F58,$H$2,$H$3,0)</f>
        <v>4.9693566464349573E-4</v>
      </c>
      <c r="H58" s="27" t="str">
        <f t="shared" ref="H58:H121" si="1">IF(F58&gt;=$H$5,G58," ")</f>
        <v xml:space="preserve"> </v>
      </c>
      <c r="I58" s="27" t="str">
        <f t="shared" si="0"/>
        <v xml:space="preserve"> </v>
      </c>
      <c r="J58" s="22"/>
      <c r="K58" s="14"/>
      <c r="L58" s="14"/>
      <c r="M58" s="14"/>
      <c r="N58" s="14"/>
      <c r="O58" s="14"/>
      <c r="P58" s="17"/>
      <c r="Q58" s="17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</row>
    <row r="59" spans="1:59">
      <c r="A59" s="14"/>
      <c r="B59" s="14"/>
      <c r="C59" s="14"/>
      <c r="D59" s="14"/>
      <c r="E59" s="14"/>
      <c r="F59" s="25">
        <f t="shared" ref="F59:F122" si="2">F58+0.03</f>
        <v>0.06</v>
      </c>
      <c r="G59" s="26">
        <f t="shared" ref="G59:G122" si="3">_xlfn.F.DIST(F59,$H$2,$H$3,0)</f>
        <v>5.7761294755459052E-3</v>
      </c>
      <c r="H59" s="27" t="str">
        <f>IF(F59&gt;=$H$5,G59," ")</f>
        <v xml:space="preserve"> </v>
      </c>
      <c r="I59" s="27" t="str">
        <f t="shared" si="0"/>
        <v xml:space="preserve"> </v>
      </c>
      <c r="J59" s="22"/>
      <c r="K59" s="14"/>
      <c r="L59" s="14"/>
      <c r="M59" s="14"/>
      <c r="N59" s="14"/>
      <c r="O59" s="14"/>
      <c r="P59" s="17"/>
      <c r="Q59" s="17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</row>
    <row r="60" spans="1:59">
      <c r="A60" s="14"/>
      <c r="B60" s="14"/>
      <c r="C60" s="14"/>
      <c r="D60" s="14"/>
      <c r="E60" s="14"/>
      <c r="F60" s="25">
        <f t="shared" si="2"/>
        <v>0.09</v>
      </c>
      <c r="G60" s="26">
        <f t="shared" si="3"/>
        <v>2.1477214631653772E-2</v>
      </c>
      <c r="H60" s="27" t="str">
        <f t="shared" si="1"/>
        <v xml:space="preserve"> </v>
      </c>
      <c r="I60" s="27" t="str">
        <f t="shared" si="0"/>
        <v xml:space="preserve"> </v>
      </c>
      <c r="J60" s="22"/>
      <c r="K60" s="14"/>
      <c r="L60" s="14"/>
      <c r="M60" s="14"/>
      <c r="N60" s="14"/>
      <c r="O60" s="14"/>
      <c r="P60" s="17"/>
      <c r="Q60" s="17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</row>
    <row r="61" spans="1:59">
      <c r="A61" s="14"/>
      <c r="B61" s="14"/>
      <c r="C61" s="14"/>
      <c r="D61" s="14"/>
      <c r="E61" s="14"/>
      <c r="F61" s="25">
        <f t="shared" si="2"/>
        <v>0.12</v>
      </c>
      <c r="G61" s="26">
        <f t="shared" si="3"/>
        <v>5.0367746133363242E-2</v>
      </c>
      <c r="H61" s="27" t="str">
        <f t="shared" si="1"/>
        <v xml:space="preserve"> </v>
      </c>
      <c r="I61" s="27" t="str">
        <f t="shared" si="0"/>
        <v xml:space="preserve"> </v>
      </c>
      <c r="J61" s="22"/>
      <c r="K61" s="14"/>
      <c r="L61" s="14"/>
      <c r="M61" s="14"/>
      <c r="N61" s="14"/>
      <c r="O61" s="14"/>
      <c r="P61" s="17"/>
      <c r="Q61" s="17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</row>
    <row r="62" spans="1:59">
      <c r="A62" s="14"/>
      <c r="B62" s="14"/>
      <c r="C62" s="14"/>
      <c r="D62" s="14"/>
      <c r="E62" s="14"/>
      <c r="F62" s="25">
        <f t="shared" si="2"/>
        <v>0.15</v>
      </c>
      <c r="G62" s="26">
        <f t="shared" si="3"/>
        <v>9.2123529358591499E-2</v>
      </c>
      <c r="H62" s="27" t="str">
        <f t="shared" si="1"/>
        <v xml:space="preserve"> </v>
      </c>
      <c r="I62" s="27" t="str">
        <f t="shared" si="0"/>
        <v xml:space="preserve"> </v>
      </c>
      <c r="J62" s="22"/>
      <c r="K62" s="14"/>
      <c r="L62" s="14"/>
      <c r="M62" s="14"/>
      <c r="N62" s="14"/>
      <c r="O62" s="14"/>
      <c r="P62" s="17"/>
      <c r="Q62" s="17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</row>
    <row r="63" spans="1:59">
      <c r="A63" s="14"/>
      <c r="B63" s="14"/>
      <c r="C63" s="14"/>
      <c r="D63" s="14"/>
      <c r="E63" s="14"/>
      <c r="F63" s="25">
        <f t="shared" si="2"/>
        <v>0.18</v>
      </c>
      <c r="G63" s="26">
        <f t="shared" si="3"/>
        <v>0.14440203662124626</v>
      </c>
      <c r="H63" s="27" t="str">
        <f t="shared" si="1"/>
        <v xml:space="preserve"> </v>
      </c>
      <c r="I63" s="27" t="str">
        <f t="shared" si="0"/>
        <v xml:space="preserve"> </v>
      </c>
      <c r="J63" s="22"/>
      <c r="K63" s="14"/>
      <c r="L63" s="14"/>
      <c r="M63" s="14"/>
      <c r="N63" s="14"/>
      <c r="O63" s="14"/>
      <c r="P63" s="17"/>
      <c r="Q63" s="17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</row>
    <row r="64" spans="1:59">
      <c r="A64" s="14"/>
      <c r="B64" s="14"/>
      <c r="C64" s="14"/>
      <c r="D64" s="14"/>
      <c r="E64" s="14"/>
      <c r="F64" s="25">
        <f t="shared" si="2"/>
        <v>0.21</v>
      </c>
      <c r="G64" s="26">
        <f t="shared" si="3"/>
        <v>0.20394017808482601</v>
      </c>
      <c r="H64" s="27" t="str">
        <f t="shared" si="1"/>
        <v xml:space="preserve"> </v>
      </c>
      <c r="I64" s="27" t="str">
        <f t="shared" si="0"/>
        <v xml:space="preserve"> </v>
      </c>
      <c r="J64" s="22"/>
      <c r="K64" s="14"/>
      <c r="L64" s="14"/>
      <c r="M64" s="14"/>
      <c r="N64" s="14"/>
      <c r="O64" s="14"/>
      <c r="P64" s="17"/>
      <c r="Q64" s="17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</row>
    <row r="65" spans="1:59">
      <c r="A65" s="14"/>
      <c r="B65" s="14"/>
      <c r="C65" s="14"/>
      <c r="D65" s="14"/>
      <c r="E65" s="14"/>
      <c r="F65" s="25">
        <f t="shared" si="2"/>
        <v>0.24</v>
      </c>
      <c r="G65" s="26">
        <f t="shared" si="3"/>
        <v>0.26733935288054828</v>
      </c>
      <c r="H65" s="27" t="str">
        <f t="shared" si="1"/>
        <v xml:space="preserve"> </v>
      </c>
      <c r="I65" s="27" t="str">
        <f t="shared" si="0"/>
        <v xml:space="preserve"> </v>
      </c>
      <c r="J65" s="22"/>
      <c r="K65" s="14"/>
      <c r="L65" s="14"/>
      <c r="M65" s="14"/>
      <c r="N65" s="14"/>
      <c r="O65" s="14"/>
      <c r="P65" s="17"/>
      <c r="Q65" s="17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</row>
    <row r="66" spans="1:59">
      <c r="A66" s="14"/>
      <c r="B66" s="14"/>
      <c r="C66" s="14"/>
      <c r="D66" s="14"/>
      <c r="E66" s="14"/>
      <c r="F66" s="25">
        <f t="shared" si="2"/>
        <v>0.27</v>
      </c>
      <c r="G66" s="26">
        <f t="shared" si="3"/>
        <v>0.33152710158723225</v>
      </c>
      <c r="H66" s="27" t="str">
        <f t="shared" si="1"/>
        <v xml:space="preserve"> </v>
      </c>
      <c r="I66" s="27" t="str">
        <f t="shared" si="0"/>
        <v xml:space="preserve"> </v>
      </c>
      <c r="J66" s="22"/>
      <c r="K66" s="14"/>
      <c r="L66" s="14"/>
      <c r="M66" s="14"/>
      <c r="N66" s="14"/>
      <c r="O66" s="14"/>
      <c r="P66" s="17"/>
      <c r="Q66" s="17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</row>
    <row r="67" spans="1:59">
      <c r="A67" s="14"/>
      <c r="B67" s="14"/>
      <c r="C67" s="14"/>
      <c r="D67" s="14"/>
      <c r="E67" s="14"/>
      <c r="F67" s="25">
        <f t="shared" si="2"/>
        <v>0.30000000000000004</v>
      </c>
      <c r="G67" s="26">
        <f t="shared" si="3"/>
        <v>0.39397515201281891</v>
      </c>
      <c r="H67" s="27" t="str">
        <f t="shared" si="1"/>
        <v xml:space="preserve"> </v>
      </c>
      <c r="I67" s="27" t="str">
        <f t="shared" si="0"/>
        <v xml:space="preserve"> </v>
      </c>
      <c r="J67" s="22"/>
      <c r="K67" s="14"/>
      <c r="L67" s="14"/>
      <c r="M67" s="14"/>
      <c r="N67" s="14"/>
      <c r="O67" s="14"/>
      <c r="P67" s="17"/>
      <c r="Q67" s="17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</row>
    <row r="68" spans="1:59">
      <c r="A68" s="14"/>
      <c r="B68" s="14"/>
      <c r="C68" s="14"/>
      <c r="D68" s="14"/>
      <c r="E68" s="14"/>
      <c r="F68" s="25">
        <f t="shared" si="2"/>
        <v>0.33000000000000007</v>
      </c>
      <c r="G68" s="26">
        <f t="shared" si="3"/>
        <v>0.45275968330610022</v>
      </c>
      <c r="H68" s="27" t="str">
        <f t="shared" si="1"/>
        <v xml:space="preserve"> </v>
      </c>
      <c r="I68" s="27" t="str">
        <f t="shared" si="0"/>
        <v xml:space="preserve"> </v>
      </c>
      <c r="J68" s="22"/>
      <c r="K68" s="14"/>
      <c r="L68" s="14"/>
      <c r="M68" s="14"/>
      <c r="N68" s="14"/>
      <c r="O68" s="14"/>
      <c r="P68" s="17"/>
      <c r="Q68" s="17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</row>
    <row r="69" spans="1:59">
      <c r="A69" s="14"/>
      <c r="B69" s="14"/>
      <c r="C69" s="14"/>
      <c r="D69" s="14"/>
      <c r="E69" s="14"/>
      <c r="F69" s="25">
        <f t="shared" si="2"/>
        <v>0.3600000000000001</v>
      </c>
      <c r="G69" s="26">
        <f t="shared" si="3"/>
        <v>0.50653105801948251</v>
      </c>
      <c r="H69" s="27" t="str">
        <f t="shared" si="1"/>
        <v xml:space="preserve"> </v>
      </c>
      <c r="I69" s="27" t="str">
        <f t="shared" si="0"/>
        <v xml:space="preserve"> </v>
      </c>
      <c r="J69" s="22"/>
      <c r="K69" s="14"/>
      <c r="L69" s="14"/>
      <c r="M69" s="14"/>
      <c r="N69" s="14"/>
      <c r="O69" s="14"/>
      <c r="P69" s="17"/>
      <c r="Q69" s="17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</row>
    <row r="70" spans="1:59">
      <c r="A70" s="14"/>
      <c r="B70" s="14"/>
      <c r="C70" s="14"/>
      <c r="D70" s="14"/>
      <c r="E70" s="14"/>
      <c r="F70" s="25">
        <f t="shared" si="2"/>
        <v>0.39000000000000012</v>
      </c>
      <c r="G70" s="26">
        <f t="shared" si="3"/>
        <v>0.55443897872505155</v>
      </c>
      <c r="H70" s="27" t="str">
        <f t="shared" si="1"/>
        <v xml:space="preserve"> </v>
      </c>
      <c r="I70" s="27" t="str">
        <f t="shared" si="0"/>
        <v xml:space="preserve"> </v>
      </c>
      <c r="J70" s="22"/>
      <c r="K70" s="14"/>
      <c r="L70" s="14"/>
      <c r="M70" s="14"/>
      <c r="N70" s="14"/>
      <c r="O70" s="14"/>
      <c r="P70" s="17"/>
      <c r="Q70" s="17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</row>
    <row r="71" spans="1:59">
      <c r="A71" s="14"/>
      <c r="B71" s="14"/>
      <c r="C71" s="14"/>
      <c r="D71" s="14"/>
      <c r="E71" s="14"/>
      <c r="F71" s="25">
        <f t="shared" si="2"/>
        <v>0.42000000000000015</v>
      </c>
      <c r="G71" s="26">
        <f t="shared" si="3"/>
        <v>0.59604172760174023</v>
      </c>
      <c r="H71" s="27" t="str">
        <f t="shared" si="1"/>
        <v xml:space="preserve"> </v>
      </c>
      <c r="I71" s="27" t="str">
        <f t="shared" si="0"/>
        <v xml:space="preserve"> </v>
      </c>
      <c r="J71" s="22"/>
      <c r="K71" s="14"/>
      <c r="L71" s="14"/>
      <c r="M71" s="14"/>
      <c r="N71" s="14"/>
      <c r="O71" s="14"/>
      <c r="P71" s="17"/>
      <c r="Q71" s="17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</row>
    <row r="72" spans="1:59">
      <c r="A72" s="14"/>
      <c r="B72" s="14"/>
      <c r="C72" s="14"/>
      <c r="D72" s="14"/>
      <c r="E72" s="14"/>
      <c r="F72" s="25">
        <f t="shared" si="2"/>
        <v>0.45000000000000018</v>
      </c>
      <c r="G72" s="26">
        <f t="shared" si="3"/>
        <v>0.63121588161085462</v>
      </c>
      <c r="H72" s="27" t="str">
        <f t="shared" si="1"/>
        <v xml:space="preserve"> </v>
      </c>
      <c r="I72" s="27" t="str">
        <f t="shared" si="0"/>
        <v xml:space="preserve"> </v>
      </c>
      <c r="J72" s="22"/>
      <c r="K72" s="14"/>
      <c r="L72" s="14"/>
      <c r="M72" s="14"/>
      <c r="N72" s="14"/>
      <c r="O72" s="14"/>
      <c r="P72" s="17"/>
      <c r="Q72" s="17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</row>
    <row r="73" spans="1:59">
      <c r="A73" s="14"/>
      <c r="B73" s="14"/>
      <c r="C73" s="14"/>
      <c r="D73" s="14"/>
      <c r="E73" s="14"/>
      <c r="F73" s="25">
        <f t="shared" si="2"/>
        <v>0.4800000000000002</v>
      </c>
      <c r="G73" s="26">
        <f t="shared" si="3"/>
        <v>0.66007487475872051</v>
      </c>
      <c r="H73" s="27" t="str">
        <f t="shared" si="1"/>
        <v xml:space="preserve"> </v>
      </c>
      <c r="I73" s="27" t="str">
        <f t="shared" si="0"/>
        <v xml:space="preserve"> </v>
      </c>
      <c r="J73" s="22"/>
      <c r="K73" s="14"/>
      <c r="L73" s="14"/>
      <c r="M73" s="14"/>
      <c r="N73" s="14"/>
      <c r="O73" s="14"/>
      <c r="P73" s="17"/>
      <c r="Q73" s="17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</row>
    <row r="74" spans="1:59">
      <c r="A74" s="14"/>
      <c r="B74" s="14"/>
      <c r="C74" s="14"/>
      <c r="D74" s="14"/>
      <c r="E74" s="14"/>
      <c r="F74" s="25">
        <f t="shared" si="2"/>
        <v>0.51000000000000023</v>
      </c>
      <c r="G74" s="26">
        <f t="shared" si="3"/>
        <v>0.68289985860891655</v>
      </c>
      <c r="H74" s="27" t="str">
        <f t="shared" si="1"/>
        <v xml:space="preserve"> </v>
      </c>
      <c r="I74" s="27" t="str">
        <f t="shared" si="0"/>
        <v xml:space="preserve"> </v>
      </c>
      <c r="J74" s="22"/>
      <c r="K74" s="14"/>
      <c r="L74" s="14"/>
      <c r="M74" s="14"/>
      <c r="N74" s="14"/>
      <c r="O74" s="14"/>
      <c r="P74" s="17"/>
      <c r="Q74" s="17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</row>
    <row r="75" spans="1:59">
      <c r="A75" s="14"/>
      <c r="B75" s="14"/>
      <c r="C75" s="14"/>
      <c r="D75" s="14"/>
      <c r="E75" s="14"/>
      <c r="F75" s="25">
        <f t="shared" si="2"/>
        <v>0.54000000000000026</v>
      </c>
      <c r="G75" s="26">
        <f t="shared" si="3"/>
        <v>0.70008348592145053</v>
      </c>
      <c r="H75" s="27" t="str">
        <f t="shared" si="1"/>
        <v xml:space="preserve"> </v>
      </c>
      <c r="I75" s="27" t="str">
        <f t="shared" si="0"/>
        <v xml:space="preserve"> </v>
      </c>
      <c r="J75" s="22"/>
      <c r="K75" s="14"/>
      <c r="L75" s="14"/>
      <c r="M75" s="14"/>
      <c r="N75" s="14"/>
      <c r="O75" s="14"/>
      <c r="P75" s="17"/>
      <c r="Q75" s="17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</row>
    <row r="76" spans="1:59">
      <c r="A76" s="14"/>
      <c r="B76" s="14"/>
      <c r="C76" s="14"/>
      <c r="D76" s="14"/>
      <c r="E76" s="14"/>
      <c r="F76" s="25">
        <f t="shared" si="2"/>
        <v>0.57000000000000028</v>
      </c>
      <c r="G76" s="26">
        <f t="shared" si="3"/>
        <v>0.71208575439115251</v>
      </c>
      <c r="H76" s="27" t="str">
        <f t="shared" si="1"/>
        <v xml:space="preserve"> </v>
      </c>
      <c r="I76" s="27" t="str">
        <f t="shared" si="0"/>
        <v xml:space="preserve"> </v>
      </c>
      <c r="J76" s="22"/>
      <c r="K76" s="14"/>
      <c r="L76" s="14"/>
      <c r="M76" s="14"/>
      <c r="N76" s="14"/>
      <c r="O76" s="14"/>
      <c r="P76" s="17"/>
      <c r="Q76" s="17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</row>
    <row r="77" spans="1:59">
      <c r="A77" s="14"/>
      <c r="B77" s="14"/>
      <c r="C77" s="14"/>
      <c r="D77" s="14"/>
      <c r="E77" s="14"/>
      <c r="F77" s="25">
        <f t="shared" si="2"/>
        <v>0.60000000000000031</v>
      </c>
      <c r="G77" s="26">
        <f t="shared" si="3"/>
        <v>0.71940037479177477</v>
      </c>
      <c r="H77" s="27" t="str">
        <f t="shared" si="1"/>
        <v xml:space="preserve"> </v>
      </c>
      <c r="I77" s="27" t="str">
        <f t="shared" si="0"/>
        <v xml:space="preserve"> </v>
      </c>
      <c r="J77" s="22"/>
      <c r="K77" s="14"/>
      <c r="L77" s="14"/>
      <c r="M77" s="14"/>
      <c r="N77" s="14"/>
      <c r="O77" s="14"/>
      <c r="P77" s="17"/>
      <c r="Q77" s="17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</row>
    <row r="78" spans="1:59">
      <c r="A78" s="14"/>
      <c r="B78" s="14"/>
      <c r="C78" s="14"/>
      <c r="D78" s="14"/>
      <c r="E78" s="14"/>
      <c r="F78" s="25">
        <f t="shared" si="2"/>
        <v>0.63000000000000034</v>
      </c>
      <c r="G78" s="26">
        <f t="shared" si="3"/>
        <v>0.72252992662424043</v>
      </c>
      <c r="H78" s="27" t="str">
        <f t="shared" si="1"/>
        <v xml:space="preserve"> </v>
      </c>
      <c r="I78" s="27" t="str">
        <f t="shared" si="0"/>
        <v xml:space="preserve"> </v>
      </c>
      <c r="J78" s="22"/>
      <c r="K78" s="14"/>
      <c r="L78" s="14"/>
      <c r="M78" s="14"/>
      <c r="N78" s="14"/>
      <c r="O78" s="14"/>
      <c r="P78" s="17"/>
      <c r="Q78" s="17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</row>
    <row r="79" spans="1:59">
      <c r="A79" s="14"/>
      <c r="B79" s="14"/>
      <c r="C79" s="14"/>
      <c r="D79" s="14"/>
      <c r="E79" s="14"/>
      <c r="F79" s="25">
        <f t="shared" si="2"/>
        <v>0.66000000000000036</v>
      </c>
      <c r="G79" s="26">
        <f t="shared" si="3"/>
        <v>0.72196811766975588</v>
      </c>
      <c r="H79" s="27" t="str">
        <f t="shared" si="1"/>
        <v xml:space="preserve"> </v>
      </c>
      <c r="I79" s="27" t="str">
        <f t="shared" si="0"/>
        <v xml:space="preserve"> </v>
      </c>
      <c r="J79" s="22"/>
      <c r="K79" s="14"/>
      <c r="L79" s="14"/>
      <c r="M79" s="14"/>
      <c r="N79" s="14"/>
      <c r="O79" s="14"/>
      <c r="P79" s="17"/>
      <c r="Q79" s="17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</row>
    <row r="80" spans="1:59">
      <c r="A80" s="14"/>
      <c r="B80" s="14"/>
      <c r="C80" s="14"/>
      <c r="D80" s="14"/>
      <c r="E80" s="14"/>
      <c r="F80" s="25">
        <f t="shared" si="2"/>
        <v>0.69000000000000039</v>
      </c>
      <c r="G80" s="26">
        <f t="shared" si="3"/>
        <v>0.71818763982900657</v>
      </c>
      <c r="H80" s="27" t="str">
        <f t="shared" si="1"/>
        <v xml:space="preserve"> </v>
      </c>
      <c r="I80" s="27" t="str">
        <f t="shared" si="0"/>
        <v xml:space="preserve"> </v>
      </c>
      <c r="J80" s="22"/>
      <c r="K80" s="14"/>
      <c r="L80" s="14"/>
      <c r="M80" s="14"/>
      <c r="N80" s="14"/>
      <c r="O80" s="14"/>
      <c r="P80" s="17"/>
      <c r="Q80" s="17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</row>
    <row r="81" spans="1:59">
      <c r="A81" s="14"/>
      <c r="B81" s="14"/>
      <c r="C81" s="14"/>
      <c r="D81" s="14"/>
      <c r="E81" s="14"/>
      <c r="F81" s="25">
        <f t="shared" si="2"/>
        <v>0.72000000000000042</v>
      </c>
      <c r="G81" s="26">
        <f t="shared" si="3"/>
        <v>0.7116323354764853</v>
      </c>
      <c r="H81" s="27" t="str">
        <f t="shared" si="1"/>
        <v xml:space="preserve"> </v>
      </c>
      <c r="I81" s="27" t="str">
        <f t="shared" si="0"/>
        <v xml:space="preserve"> </v>
      </c>
      <c r="J81" s="22"/>
      <c r="K81" s="14"/>
      <c r="L81" s="14"/>
      <c r="M81" s="14"/>
      <c r="N81" s="14"/>
      <c r="O81" s="14"/>
      <c r="P81" s="17"/>
      <c r="Q81" s="17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</row>
    <row r="82" spans="1:59">
      <c r="A82" s="14"/>
      <c r="B82" s="14"/>
      <c r="C82" s="14"/>
      <c r="D82" s="14"/>
      <c r="E82" s="14"/>
      <c r="F82" s="25">
        <f t="shared" si="2"/>
        <v>0.75000000000000044</v>
      </c>
      <c r="G82" s="26">
        <f t="shared" si="3"/>
        <v>0.70271261393579942</v>
      </c>
      <c r="H82" s="27" t="str">
        <f t="shared" si="1"/>
        <v xml:space="preserve"> </v>
      </c>
      <c r="I82" s="27" t="str">
        <f t="shared" si="0"/>
        <v xml:space="preserve"> </v>
      </c>
      <c r="J82" s="22"/>
      <c r="K82" s="14"/>
      <c r="L82" s="14"/>
      <c r="M82" s="14"/>
      <c r="N82" s="14"/>
      <c r="O82" s="14"/>
      <c r="P82" s="17"/>
      <c r="Q82" s="17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</row>
    <row r="83" spans="1:59">
      <c r="A83" s="14"/>
      <c r="B83" s="14"/>
      <c r="C83" s="14"/>
      <c r="D83" s="14"/>
      <c r="E83" s="14"/>
      <c r="F83" s="25">
        <f t="shared" si="2"/>
        <v>0.78000000000000047</v>
      </c>
      <c r="G83" s="26">
        <f t="shared" si="3"/>
        <v>0.69180326519827651</v>
      </c>
      <c r="H83" s="27" t="str">
        <f t="shared" si="1"/>
        <v xml:space="preserve"> </v>
      </c>
      <c r="I83" s="27" t="str">
        <f t="shared" si="0"/>
        <v xml:space="preserve"> </v>
      </c>
      <c r="J83" s="22"/>
      <c r="K83" s="14"/>
      <c r="L83" s="14"/>
      <c r="M83" s="14"/>
      <c r="N83" s="14"/>
      <c r="O83" s="14"/>
      <c r="P83" s="17"/>
      <c r="Q83" s="17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</row>
    <row r="84" spans="1:59">
      <c r="A84" s="14"/>
      <c r="B84" s="14"/>
      <c r="C84" s="14"/>
      <c r="D84" s="14"/>
      <c r="E84" s="14"/>
      <c r="F84" s="25">
        <f t="shared" si="2"/>
        <v>0.8100000000000005</v>
      </c>
      <c r="G84" s="26">
        <f t="shared" si="3"/>
        <v>0.67924299857034731</v>
      </c>
      <c r="H84" s="27" t="str">
        <f t="shared" si="1"/>
        <v xml:space="preserve"> </v>
      </c>
      <c r="I84" s="27" t="str">
        <f t="shared" si="0"/>
        <v xml:space="preserve"> </v>
      </c>
      <c r="J84" s="22"/>
      <c r="K84" s="14"/>
      <c r="L84" s="14"/>
      <c r="M84" s="14"/>
      <c r="N84" s="14"/>
      <c r="O84" s="14"/>
      <c r="P84" s="17"/>
      <c r="Q84" s="17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</row>
    <row r="85" spans="1:59">
      <c r="A85" s="14"/>
      <c r="B85" s="14"/>
      <c r="C85" s="14"/>
      <c r="D85" s="14"/>
      <c r="E85" s="14"/>
      <c r="F85" s="25">
        <f t="shared" si="2"/>
        <v>0.84000000000000052</v>
      </c>
      <c r="G85" s="26">
        <f t="shared" si="3"/>
        <v>0.66533518534924396</v>
      </c>
      <c r="H85" s="27" t="str">
        <f t="shared" si="1"/>
        <v xml:space="preserve"> </v>
      </c>
      <c r="I85" s="27" t="str">
        <f t="shared" si="0"/>
        <v xml:space="preserve"> </v>
      </c>
      <c r="J85" s="22"/>
      <c r="K85" s="14"/>
      <c r="L85" s="14"/>
      <c r="M85" s="14"/>
      <c r="N85" s="14"/>
      <c r="O85" s="14"/>
      <c r="P85" s="17"/>
      <c r="Q85" s="17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</row>
    <row r="86" spans="1:59">
      <c r="A86" s="14"/>
      <c r="B86" s="14"/>
      <c r="C86" s="14"/>
      <c r="D86" s="14"/>
      <c r="E86" s="14"/>
      <c r="F86" s="25">
        <f t="shared" si="2"/>
        <v>0.87000000000000055</v>
      </c>
      <c r="G86" s="26">
        <f t="shared" si="3"/>
        <v>0.6503494083071526</v>
      </c>
      <c r="H86" s="27" t="str">
        <f t="shared" si="1"/>
        <v xml:space="preserve"> </v>
      </c>
      <c r="I86" s="27" t="str">
        <f t="shared" si="0"/>
        <v xml:space="preserve"> </v>
      </c>
      <c r="J86" s="22"/>
      <c r="K86" s="14"/>
      <c r="L86" s="14"/>
      <c r="M86" s="14"/>
      <c r="N86" s="14"/>
      <c r="O86" s="14"/>
      <c r="P86" s="17"/>
      <c r="Q86" s="17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</row>
    <row r="87" spans="1:59">
      <c r="A87" s="14"/>
      <c r="B87" s="14"/>
      <c r="C87" s="14"/>
      <c r="D87" s="14"/>
      <c r="E87" s="14"/>
      <c r="F87" s="25">
        <f t="shared" si="2"/>
        <v>0.90000000000000058</v>
      </c>
      <c r="G87" s="26">
        <f t="shared" si="3"/>
        <v>0.63452351979591715</v>
      </c>
      <c r="H87" s="27" t="str">
        <f t="shared" si="1"/>
        <v xml:space="preserve"> </v>
      </c>
      <c r="I87" s="27" t="str">
        <f t="shared" si="0"/>
        <v xml:space="preserve"> </v>
      </c>
      <c r="J87" s="22"/>
      <c r="K87" s="14"/>
      <c r="L87" s="14"/>
      <c r="M87" s="14"/>
      <c r="N87" s="14"/>
      <c r="O87" s="14"/>
      <c r="P87" s="17"/>
      <c r="Q87" s="17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</row>
    <row r="88" spans="1:59">
      <c r="A88" s="14"/>
      <c r="B88" s="14"/>
      <c r="C88" s="14"/>
      <c r="D88" s="14"/>
      <c r="E88" s="14"/>
      <c r="F88" s="25">
        <f t="shared" si="2"/>
        <v>0.9300000000000006</v>
      </c>
      <c r="G88" s="26">
        <f t="shared" si="3"/>
        <v>0.61806598831615556</v>
      </c>
      <c r="H88" s="27" t="str">
        <f t="shared" si="1"/>
        <v xml:space="preserve"> </v>
      </c>
      <c r="I88" s="27" t="str">
        <f t="shared" si="0"/>
        <v xml:space="preserve"> </v>
      </c>
      <c r="J88" s="22"/>
      <c r="K88" s="14"/>
      <c r="L88" s="14"/>
      <c r="M88" s="14"/>
      <c r="N88" s="14"/>
      <c r="O88" s="14"/>
      <c r="P88" s="17"/>
      <c r="Q88" s="17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</row>
    <row r="89" spans="1:59">
      <c r="A89" s="14"/>
      <c r="B89" s="14"/>
      <c r="C89" s="14"/>
      <c r="D89" s="14"/>
      <c r="E89" s="14"/>
      <c r="F89" s="25">
        <f t="shared" si="2"/>
        <v>0.96000000000000063</v>
      </c>
      <c r="G89" s="26">
        <f t="shared" si="3"/>
        <v>0.60115837404299788</v>
      </c>
      <c r="H89" s="27" t="str">
        <f t="shared" si="1"/>
        <v xml:space="preserve"> </v>
      </c>
      <c r="I89" s="27" t="str">
        <f t="shared" si="0"/>
        <v xml:space="preserve"> </v>
      </c>
      <c r="J89" s="22"/>
      <c r="K89" s="14"/>
      <c r="L89" s="14"/>
      <c r="M89" s="14"/>
      <c r="N89" s="14"/>
      <c r="O89" s="14"/>
      <c r="P89" s="17"/>
      <c r="Q89" s="17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</row>
    <row r="90" spans="1:59">
      <c r="A90" s="14"/>
      <c r="B90" s="14"/>
      <c r="C90" s="14"/>
      <c r="D90" s="14"/>
      <c r="E90" s="14"/>
      <c r="F90" s="25">
        <f t="shared" si="2"/>
        <v>0.99000000000000066</v>
      </c>
      <c r="G90" s="26">
        <f t="shared" si="3"/>
        <v>0.58395782035864607</v>
      </c>
      <c r="H90" s="27" t="str">
        <f t="shared" si="1"/>
        <v xml:space="preserve"> </v>
      </c>
      <c r="I90" s="27" t="str">
        <f t="shared" si="0"/>
        <v xml:space="preserve"> </v>
      </c>
      <c r="J90" s="22"/>
      <c r="K90" s="14"/>
      <c r="L90" s="14"/>
      <c r="M90" s="14"/>
      <c r="N90" s="14"/>
      <c r="O90" s="14"/>
      <c r="P90" s="17"/>
      <c r="Q90" s="17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</row>
    <row r="91" spans="1:59">
      <c r="A91" s="14"/>
      <c r="B91" s="14"/>
      <c r="C91" s="14"/>
      <c r="D91" s="14"/>
      <c r="E91" s="14"/>
      <c r="F91" s="25">
        <f t="shared" si="2"/>
        <v>1.0200000000000007</v>
      </c>
      <c r="G91" s="26">
        <f t="shared" si="3"/>
        <v>0.56659948376220126</v>
      </c>
      <c r="H91" s="27" t="str">
        <f t="shared" si="1"/>
        <v xml:space="preserve"> </v>
      </c>
      <c r="I91" s="27" t="str">
        <f t="shared" si="0"/>
        <v xml:space="preserve"> </v>
      </c>
      <c r="J91" s="22"/>
      <c r="K91" s="14"/>
      <c r="L91" s="14"/>
      <c r="M91" s="14"/>
      <c r="N91" s="14"/>
      <c r="O91" s="14"/>
      <c r="P91" s="17"/>
      <c r="Q91" s="17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</row>
    <row r="92" spans="1:59">
      <c r="A92" s="14"/>
      <c r="B92" s="14"/>
      <c r="C92" s="14"/>
      <c r="D92" s="14"/>
      <c r="E92" s="14"/>
      <c r="F92" s="25">
        <f t="shared" si="2"/>
        <v>1.0500000000000007</v>
      </c>
      <c r="G92" s="26">
        <f t="shared" si="3"/>
        <v>0.54919885100140564</v>
      </c>
      <c r="H92" s="27" t="str">
        <f t="shared" si="1"/>
        <v xml:space="preserve"> </v>
      </c>
      <c r="I92" s="27" t="str">
        <f t="shared" si="0"/>
        <v xml:space="preserve"> </v>
      </c>
      <c r="J92" s="22"/>
      <c r="K92" s="14"/>
      <c r="L92" s="14"/>
      <c r="M92" s="14"/>
      <c r="N92" s="14"/>
      <c r="O92" s="14"/>
      <c r="P92" s="17"/>
      <c r="Q92" s="17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</row>
    <row r="93" spans="1:59">
      <c r="A93" s="14"/>
      <c r="B93" s="14"/>
      <c r="C93" s="14"/>
      <c r="D93" s="14"/>
      <c r="E93" s="14"/>
      <c r="F93" s="25">
        <f t="shared" si="2"/>
        <v>1.0800000000000007</v>
      </c>
      <c r="G93" s="26">
        <f t="shared" si="3"/>
        <v>0.531853911858714</v>
      </c>
      <c r="H93" s="27" t="str">
        <f t="shared" si="1"/>
        <v xml:space="preserve"> </v>
      </c>
      <c r="I93" s="27" t="str">
        <f t="shared" si="0"/>
        <v xml:space="preserve"> </v>
      </c>
      <c r="J93" s="22"/>
      <c r="K93" s="14"/>
      <c r="L93" s="14"/>
      <c r="M93" s="14"/>
      <c r="N93" s="14"/>
      <c r="O93" s="14"/>
      <c r="P93" s="17"/>
      <c r="Q93" s="17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</row>
    <row r="94" spans="1:59">
      <c r="A94" s="14"/>
      <c r="B94" s="14"/>
      <c r="C94" s="14"/>
      <c r="D94" s="14"/>
      <c r="E94" s="14"/>
      <c r="F94" s="25">
        <f t="shared" si="2"/>
        <v>1.1100000000000008</v>
      </c>
      <c r="G94" s="26">
        <f t="shared" si="3"/>
        <v>0.51464717030362084</v>
      </c>
      <c r="H94" s="27" t="str">
        <f t="shared" si="1"/>
        <v xml:space="preserve"> </v>
      </c>
      <c r="I94" s="27" t="str">
        <f t="shared" si="0"/>
        <v xml:space="preserve"> </v>
      </c>
      <c r="J94" s="22"/>
      <c r="K94" s="14"/>
      <c r="L94" s="14"/>
      <c r="M94" s="14"/>
      <c r="N94" s="14"/>
      <c r="O94" s="14"/>
      <c r="P94" s="17"/>
      <c r="Q94" s="17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</row>
    <row r="95" spans="1:59">
      <c r="A95" s="14"/>
      <c r="B95" s="14"/>
      <c r="C95" s="14"/>
      <c r="D95" s="14"/>
      <c r="E95" s="14"/>
      <c r="F95" s="25">
        <f t="shared" si="2"/>
        <v>1.1400000000000008</v>
      </c>
      <c r="G95" s="26">
        <f t="shared" si="3"/>
        <v>0.49764748694897037</v>
      </c>
      <c r="H95" s="27" t="str">
        <f t="shared" si="1"/>
        <v xml:space="preserve"> </v>
      </c>
      <c r="I95" s="27" t="str">
        <f t="shared" si="0"/>
        <v xml:space="preserve"> </v>
      </c>
      <c r="J95" s="22"/>
      <c r="K95" s="14"/>
      <c r="L95" s="14"/>
      <c r="M95" s="14"/>
      <c r="N95" s="14"/>
      <c r="O95" s="14"/>
      <c r="P95" s="17"/>
      <c r="Q95" s="17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</row>
    <row r="96" spans="1:59">
      <c r="A96" s="14"/>
      <c r="B96" s="14"/>
      <c r="C96" s="14"/>
      <c r="D96" s="14"/>
      <c r="E96" s="14"/>
      <c r="F96" s="25">
        <f t="shared" si="2"/>
        <v>1.1700000000000008</v>
      </c>
      <c r="G96" s="26">
        <f t="shared" si="3"/>
        <v>0.4809117529070524</v>
      </c>
      <c r="H96" s="27" t="str">
        <f t="shared" si="1"/>
        <v xml:space="preserve"> </v>
      </c>
      <c r="I96" s="27" t="str">
        <f t="shared" si="0"/>
        <v xml:space="preserve"> </v>
      </c>
      <c r="J96" s="22"/>
      <c r="K96" s="14"/>
      <c r="L96" s="14"/>
      <c r="M96" s="14"/>
      <c r="N96" s="14"/>
      <c r="O96" s="14"/>
      <c r="P96" s="17"/>
      <c r="Q96" s="17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</row>
    <row r="97" spans="1:59">
      <c r="A97" s="14"/>
      <c r="B97" s="14"/>
      <c r="C97" s="14"/>
      <c r="D97" s="14"/>
      <c r="E97" s="14"/>
      <c r="F97" s="25">
        <f t="shared" si="2"/>
        <v>1.2000000000000008</v>
      </c>
      <c r="G97" s="26">
        <f t="shared" si="3"/>
        <v>0.46448640000000024</v>
      </c>
      <c r="H97" s="27" t="str">
        <f t="shared" si="1"/>
        <v xml:space="preserve"> </v>
      </c>
      <c r="I97" s="27" t="str">
        <f t="shared" si="0"/>
        <v xml:space="preserve"> </v>
      </c>
      <c r="J97" s="22"/>
      <c r="K97" s="14"/>
      <c r="L97" s="14"/>
      <c r="M97" s="14"/>
      <c r="N97" s="14"/>
      <c r="O97" s="14"/>
      <c r="P97" s="17"/>
      <c r="Q97" s="17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</row>
    <row r="98" spans="1:59">
      <c r="A98" s="14"/>
      <c r="B98" s="14"/>
      <c r="C98" s="14"/>
      <c r="D98" s="14"/>
      <c r="E98" s="14"/>
      <c r="F98" s="25">
        <f t="shared" si="2"/>
        <v>1.2300000000000009</v>
      </c>
      <c r="G98" s="26">
        <f t="shared" si="3"/>
        <v>0.4484087554320394</v>
      </c>
      <c r="H98" s="27" t="str">
        <f t="shared" si="1"/>
        <v xml:space="preserve"> </v>
      </c>
      <c r="I98" s="27" t="str">
        <f t="shared" si="0"/>
        <v xml:space="preserve"> </v>
      </c>
      <c r="J98" s="22"/>
      <c r="K98" s="14"/>
      <c r="L98" s="14"/>
      <c r="M98" s="14"/>
      <c r="N98" s="14"/>
      <c r="O98" s="14"/>
      <c r="P98" s="17"/>
      <c r="Q98" s="17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</row>
    <row r="99" spans="1:59">
      <c r="A99" s="14"/>
      <c r="B99" s="14"/>
      <c r="C99" s="14"/>
      <c r="D99" s="14"/>
      <c r="E99" s="14"/>
      <c r="F99" s="25">
        <f t="shared" si="2"/>
        <v>1.2600000000000009</v>
      </c>
      <c r="G99" s="26">
        <f t="shared" si="3"/>
        <v>0.4327082509337401</v>
      </c>
      <c r="H99" s="27" t="str">
        <f t="shared" si="1"/>
        <v xml:space="preserve"> </v>
      </c>
      <c r="I99" s="27" t="str">
        <f t="shared" si="0"/>
        <v xml:space="preserve"> </v>
      </c>
      <c r="J99" s="22"/>
      <c r="K99" s="14"/>
      <c r="L99" s="14"/>
      <c r="M99" s="14"/>
      <c r="N99" s="14"/>
      <c r="O99" s="14"/>
      <c r="P99" s="17"/>
      <c r="Q99" s="17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</row>
    <row r="100" spans="1:59">
      <c r="A100" s="14"/>
      <c r="B100" s="14"/>
      <c r="C100" s="14"/>
      <c r="D100" s="14"/>
      <c r="E100" s="14"/>
      <c r="F100" s="25">
        <f t="shared" si="2"/>
        <v>1.2900000000000009</v>
      </c>
      <c r="G100" s="26">
        <f t="shared" si="3"/>
        <v>0.41740749738747301</v>
      </c>
      <c r="H100" s="27" t="str">
        <f t="shared" si="1"/>
        <v xml:space="preserve"> </v>
      </c>
      <c r="I100" s="27" t="str">
        <f t="shared" si="0"/>
        <v xml:space="preserve"> </v>
      </c>
      <c r="J100" s="22"/>
      <c r="K100" s="14"/>
      <c r="L100" s="14"/>
      <c r="M100" s="14"/>
      <c r="N100" s="14"/>
      <c r="O100" s="14"/>
      <c r="P100" s="17"/>
      <c r="Q100" s="17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</row>
    <row r="101" spans="1:59">
      <c r="A101" s="14"/>
      <c r="B101" s="14"/>
      <c r="C101" s="14"/>
      <c r="D101" s="14"/>
      <c r="E101" s="14"/>
      <c r="F101" s="25">
        <f t="shared" si="2"/>
        <v>1.320000000000001</v>
      </c>
      <c r="G101" s="26">
        <f t="shared" si="3"/>
        <v>0.40252323630087677</v>
      </c>
      <c r="H101" s="27" t="str">
        <f t="shared" si="1"/>
        <v xml:space="preserve"> </v>
      </c>
      <c r="I101" s="27" t="str">
        <f t="shared" si="0"/>
        <v xml:space="preserve"> </v>
      </c>
      <c r="J101" s="22"/>
      <c r="K101" s="14"/>
      <c r="L101" s="14"/>
      <c r="M101" s="14"/>
      <c r="N101" s="14"/>
      <c r="O101" s="14"/>
      <c r="P101" s="17"/>
      <c r="Q101" s="17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</row>
    <row r="102" spans="1:59">
      <c r="A102" s="14"/>
      <c r="B102" s="14"/>
      <c r="C102" s="14"/>
      <c r="D102" s="14"/>
      <c r="E102" s="14"/>
      <c r="F102" s="25">
        <f t="shared" si="2"/>
        <v>1.350000000000001</v>
      </c>
      <c r="G102" s="26">
        <f t="shared" si="3"/>
        <v>0.38806717940793983</v>
      </c>
      <c r="H102" s="27" t="str">
        <f t="shared" si="1"/>
        <v xml:space="preserve"> </v>
      </c>
      <c r="I102" s="27" t="str">
        <f t="shared" si="0"/>
        <v xml:space="preserve"> </v>
      </c>
      <c r="J102" s="22"/>
      <c r="K102" s="14"/>
      <c r="L102" s="14"/>
      <c r="M102" s="14"/>
      <c r="N102" s="14"/>
      <c r="O102" s="14"/>
      <c r="P102" s="17"/>
      <c r="Q102" s="17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</row>
    <row r="103" spans="1:59">
      <c r="A103" s="14"/>
      <c r="B103" s="14"/>
      <c r="C103" s="14"/>
      <c r="D103" s="14"/>
      <c r="E103" s="14"/>
      <c r="F103" s="25">
        <f t="shared" si="2"/>
        <v>1.380000000000001</v>
      </c>
      <c r="G103" s="26">
        <f t="shared" si="3"/>
        <v>0.37404674729165427</v>
      </c>
      <c r="H103" s="27" t="str">
        <f t="shared" si="1"/>
        <v xml:space="preserve"> </v>
      </c>
      <c r="I103" s="27" t="str">
        <f t="shared" si="0"/>
        <v xml:space="preserve"> </v>
      </c>
      <c r="J103" s="22"/>
      <c r="K103" s="14"/>
      <c r="L103" s="14"/>
      <c r="M103" s="14"/>
      <c r="N103" s="14"/>
      <c r="O103" s="14"/>
      <c r="P103" s="17"/>
      <c r="Q103" s="17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</row>
    <row r="104" spans="1:59">
      <c r="A104" s="14"/>
      <c r="B104" s="14"/>
      <c r="C104" s="14"/>
      <c r="D104" s="14"/>
      <c r="E104" s="14"/>
      <c r="F104" s="25">
        <f t="shared" si="2"/>
        <v>1.410000000000001</v>
      </c>
      <c r="G104" s="26">
        <f t="shared" si="3"/>
        <v>0.36046571734582583</v>
      </c>
      <c r="H104" s="27" t="str">
        <f t="shared" si="1"/>
        <v xml:space="preserve"> </v>
      </c>
      <c r="I104" s="27" t="str">
        <f t="shared" si="0"/>
        <v xml:space="preserve"> </v>
      </c>
      <c r="J104" s="22"/>
      <c r="K104" s="14"/>
      <c r="L104" s="14"/>
      <c r="M104" s="14"/>
      <c r="N104" s="14"/>
      <c r="O104" s="14"/>
      <c r="P104" s="17"/>
      <c r="Q104" s="17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</row>
    <row r="105" spans="1:59">
      <c r="A105" s="14"/>
      <c r="B105" s="14"/>
      <c r="C105" s="14"/>
      <c r="D105" s="14"/>
      <c r="E105" s="14"/>
      <c r="F105" s="25">
        <f t="shared" si="2"/>
        <v>1.4400000000000011</v>
      </c>
      <c r="G105" s="26">
        <f t="shared" si="3"/>
        <v>0.34732479070504757</v>
      </c>
      <c r="H105" s="27" t="str">
        <f t="shared" si="1"/>
        <v xml:space="preserve"> </v>
      </c>
      <c r="I105" s="27" t="str">
        <f t="shared" si="0"/>
        <v xml:space="preserve"> </v>
      </c>
      <c r="J105" s="22"/>
      <c r="K105" s="14"/>
      <c r="L105" s="14"/>
      <c r="M105" s="14"/>
      <c r="N105" s="14"/>
      <c r="O105" s="14"/>
      <c r="P105" s="17"/>
      <c r="Q105" s="17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</row>
    <row r="106" spans="1:59">
      <c r="A106" s="14"/>
      <c r="B106" s="14"/>
      <c r="C106" s="14"/>
      <c r="D106" s="14"/>
      <c r="E106" s="14"/>
      <c r="F106" s="25">
        <f t="shared" si="2"/>
        <v>1.4700000000000011</v>
      </c>
      <c r="G106" s="26">
        <f t="shared" si="3"/>
        <v>0.33462208702736829</v>
      </c>
      <c r="H106" s="27" t="str">
        <f t="shared" si="1"/>
        <v xml:space="preserve"> </v>
      </c>
      <c r="I106" s="27" t="str">
        <f t="shared" si="0"/>
        <v xml:space="preserve"> </v>
      </c>
      <c r="J106" s="22"/>
      <c r="K106" s="14"/>
      <c r="L106" s="14"/>
      <c r="M106" s="14"/>
      <c r="N106" s="14"/>
      <c r="O106" s="14"/>
      <c r="P106" s="17"/>
      <c r="Q106" s="17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</row>
    <row r="107" spans="1:59">
      <c r="A107" s="14"/>
      <c r="B107" s="14"/>
      <c r="C107" s="14"/>
      <c r="D107" s="14"/>
      <c r="E107" s="14"/>
      <c r="F107" s="25">
        <f t="shared" si="2"/>
        <v>1.5000000000000011</v>
      </c>
      <c r="G107" s="26">
        <f t="shared" si="3"/>
        <v>0.32235357525352465</v>
      </c>
      <c r="H107" s="27" t="str">
        <f t="shared" si="1"/>
        <v xml:space="preserve"> </v>
      </c>
      <c r="I107" s="27" t="str">
        <f t="shared" si="0"/>
        <v xml:space="preserve"> </v>
      </c>
      <c r="J107" s="22"/>
      <c r="K107" s="14"/>
      <c r="L107" s="14"/>
      <c r="M107" s="14"/>
      <c r="N107" s="14"/>
      <c r="O107" s="14"/>
      <c r="P107" s="17"/>
      <c r="Q107" s="17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</row>
    <row r="108" spans="1:59">
      <c r="A108" s="14"/>
      <c r="B108" s="14"/>
      <c r="C108" s="14"/>
      <c r="D108" s="14"/>
      <c r="E108" s="14"/>
      <c r="F108" s="25">
        <f t="shared" si="2"/>
        <v>1.5300000000000011</v>
      </c>
      <c r="G108" s="26">
        <f t="shared" si="3"/>
        <v>0.31051344771704242</v>
      </c>
      <c r="H108" s="27" t="str">
        <f t="shared" si="1"/>
        <v xml:space="preserve"> </v>
      </c>
      <c r="I108" s="27" t="str">
        <f t="shared" si="0"/>
        <v xml:space="preserve"> </v>
      </c>
      <c r="J108" s="22"/>
      <c r="K108" s="14"/>
      <c r="L108" s="14"/>
      <c r="M108" s="14"/>
      <c r="N108" s="14"/>
      <c r="O108" s="14"/>
      <c r="P108" s="17"/>
      <c r="Q108" s="17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</row>
    <row r="109" spans="1:59">
      <c r="A109" s="14"/>
      <c r="B109" s="14"/>
      <c r="C109" s="14"/>
      <c r="D109" s="14"/>
      <c r="E109" s="14"/>
      <c r="F109" s="25">
        <f t="shared" si="2"/>
        <v>1.5600000000000012</v>
      </c>
      <c r="G109" s="26">
        <f t="shared" si="3"/>
        <v>0.29909444425915699</v>
      </c>
      <c r="H109" s="27" t="str">
        <f t="shared" si="1"/>
        <v xml:space="preserve"> </v>
      </c>
      <c r="I109" s="27" t="str">
        <f t="shared" si="0"/>
        <v xml:space="preserve"> </v>
      </c>
      <c r="J109" s="22"/>
      <c r="K109" s="14"/>
      <c r="L109" s="14"/>
      <c r="M109" s="14"/>
      <c r="N109" s="14"/>
      <c r="O109" s="14"/>
      <c r="P109" s="17"/>
      <c r="Q109" s="17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</row>
    <row r="110" spans="1:59">
      <c r="A110" s="14"/>
      <c r="B110" s="14"/>
      <c r="C110" s="14"/>
      <c r="D110" s="14"/>
      <c r="E110" s="14"/>
      <c r="F110" s="25">
        <f t="shared" si="2"/>
        <v>1.5900000000000012</v>
      </c>
      <c r="G110" s="26">
        <f t="shared" si="3"/>
        <v>0.28808813232271629</v>
      </c>
      <c r="H110" s="27" t="str">
        <f t="shared" si="1"/>
        <v xml:space="preserve"> </v>
      </c>
      <c r="I110" s="27" t="str">
        <f t="shared" si="0"/>
        <v xml:space="preserve"> </v>
      </c>
      <c r="J110" s="22"/>
      <c r="K110" s="14"/>
      <c r="L110" s="14"/>
      <c r="M110" s="14"/>
      <c r="N110" s="14"/>
      <c r="O110" s="14"/>
      <c r="P110" s="17"/>
      <c r="Q110" s="17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</row>
    <row r="111" spans="1:59">
      <c r="A111" s="14"/>
      <c r="B111" s="14"/>
      <c r="C111" s="14"/>
      <c r="D111" s="14"/>
      <c r="E111" s="14"/>
      <c r="F111" s="25">
        <f t="shared" si="2"/>
        <v>1.6200000000000012</v>
      </c>
      <c r="G111" s="26">
        <f t="shared" si="3"/>
        <v>0.27748514836652444</v>
      </c>
      <c r="H111" s="27" t="str">
        <f t="shared" si="1"/>
        <v xml:space="preserve"> </v>
      </c>
      <c r="I111" s="27" t="str">
        <f t="shared" si="0"/>
        <v xml:space="preserve"> </v>
      </c>
      <c r="J111" s="22"/>
      <c r="K111" s="14"/>
      <c r="L111" s="14"/>
      <c r="M111" s="14"/>
      <c r="N111" s="14"/>
      <c r="O111" s="14"/>
      <c r="P111" s="17"/>
      <c r="Q111" s="17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</row>
    <row r="112" spans="1:59">
      <c r="A112" s="14"/>
      <c r="B112" s="14"/>
      <c r="C112" s="14"/>
      <c r="D112" s="14"/>
      <c r="E112" s="14"/>
      <c r="F112" s="25">
        <f t="shared" si="2"/>
        <v>1.6500000000000012</v>
      </c>
      <c r="G112" s="26">
        <f t="shared" si="3"/>
        <v>0.26727540535898581</v>
      </c>
      <c r="H112" s="27" t="str">
        <f t="shared" si="1"/>
        <v xml:space="preserve"> </v>
      </c>
      <c r="I112" s="27" t="str">
        <f t="shared" si="0"/>
        <v xml:space="preserve"> </v>
      </c>
      <c r="J112" s="22"/>
      <c r="K112" s="14"/>
      <c r="L112" s="14"/>
      <c r="M112" s="14"/>
      <c r="N112" s="14"/>
      <c r="O112" s="14"/>
      <c r="P112" s="17"/>
      <c r="Q112" s="17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</row>
    <row r="113" spans="1:59">
      <c r="A113" s="14"/>
      <c r="B113" s="14"/>
      <c r="C113" s="14"/>
      <c r="D113" s="14"/>
      <c r="E113" s="14"/>
      <c r="F113" s="25">
        <f t="shared" si="2"/>
        <v>1.6800000000000013</v>
      </c>
      <c r="G113" s="26">
        <f t="shared" si="3"/>
        <v>0.25744827057798042</v>
      </c>
      <c r="H113" s="27" t="str">
        <f t="shared" si="1"/>
        <v xml:space="preserve"> </v>
      </c>
      <c r="I113" s="27" t="str">
        <f t="shared" si="0"/>
        <v xml:space="preserve"> </v>
      </c>
      <c r="J113" s="22"/>
      <c r="K113" s="14"/>
      <c r="L113" s="14"/>
      <c r="M113" s="14"/>
      <c r="N113" s="14"/>
      <c r="O113" s="14"/>
      <c r="P113" s="17"/>
      <c r="Q113" s="17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</row>
    <row r="114" spans="1:59">
      <c r="A114" s="14"/>
      <c r="B114" s="14"/>
      <c r="C114" s="14"/>
      <c r="D114" s="14"/>
      <c r="E114" s="14"/>
      <c r="F114" s="25">
        <f t="shared" si="2"/>
        <v>1.7100000000000013</v>
      </c>
      <c r="G114" s="26">
        <f t="shared" si="3"/>
        <v>0.24799271746159024</v>
      </c>
      <c r="H114" s="27" t="str">
        <f t="shared" si="1"/>
        <v xml:space="preserve"> </v>
      </c>
      <c r="I114" s="27" t="str">
        <f t="shared" si="0"/>
        <v xml:space="preserve"> </v>
      </c>
      <c r="J114" s="22"/>
      <c r="K114" s="14"/>
      <c r="L114" s="14"/>
      <c r="M114" s="14"/>
      <c r="N114" s="14"/>
      <c r="O114" s="14"/>
      <c r="P114" s="17"/>
      <c r="Q114" s="17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</row>
    <row r="115" spans="1:59">
      <c r="A115" s="14"/>
      <c r="B115" s="14"/>
      <c r="C115" s="14"/>
      <c r="D115" s="14"/>
      <c r="E115" s="14"/>
      <c r="F115" s="25">
        <f t="shared" si="2"/>
        <v>1.7400000000000013</v>
      </c>
      <c r="G115" s="26">
        <f t="shared" si="3"/>
        <v>0.23889745481943028</v>
      </c>
      <c r="H115" s="27" t="str">
        <f t="shared" si="1"/>
        <v xml:space="preserve"> </v>
      </c>
      <c r="I115" s="27" t="str">
        <f t="shared" si="0"/>
        <v xml:space="preserve"> </v>
      </c>
      <c r="J115" s="22"/>
      <c r="K115" s="14"/>
      <c r="L115" s="14"/>
      <c r="M115" s="14"/>
      <c r="N115" s="14"/>
      <c r="O115" s="14"/>
      <c r="P115" s="17"/>
      <c r="Q115" s="17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</row>
    <row r="116" spans="1:59">
      <c r="A116" s="14"/>
      <c r="B116" s="14"/>
      <c r="C116" s="14"/>
      <c r="D116" s="14"/>
      <c r="E116" s="14"/>
      <c r="F116" s="25">
        <f t="shared" si="2"/>
        <v>1.7700000000000014</v>
      </c>
      <c r="G116" s="26">
        <f t="shared" si="3"/>
        <v>0.23015103632407574</v>
      </c>
      <c r="H116" s="27" t="str">
        <f t="shared" si="1"/>
        <v xml:space="preserve"> </v>
      </c>
      <c r="I116" s="27" t="str">
        <f t="shared" si="0"/>
        <v xml:space="preserve"> </v>
      </c>
      <c r="J116" s="22"/>
      <c r="K116" s="14"/>
      <c r="L116" s="14"/>
      <c r="M116" s="14"/>
      <c r="N116" s="14"/>
      <c r="O116" s="14"/>
      <c r="P116" s="17"/>
      <c r="Q116" s="17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</row>
    <row r="117" spans="1:59">
      <c r="A117" s="14"/>
      <c r="B117" s="14"/>
      <c r="C117" s="14"/>
      <c r="D117" s="14"/>
      <c r="E117" s="14"/>
      <c r="F117" s="25">
        <f t="shared" si="2"/>
        <v>1.8000000000000014</v>
      </c>
      <c r="G117" s="26">
        <f t="shared" si="3"/>
        <v>0.22174195285324164</v>
      </c>
      <c r="H117" s="27" t="str">
        <f t="shared" si="1"/>
        <v xml:space="preserve"> </v>
      </c>
      <c r="I117" s="27" t="str">
        <f t="shared" si="0"/>
        <v xml:space="preserve"> </v>
      </c>
      <c r="J117" s="22"/>
      <c r="K117" s="14"/>
      <c r="L117" s="14"/>
      <c r="M117" s="14"/>
      <c r="N117" s="14"/>
      <c r="O117" s="14"/>
      <c r="P117" s="17"/>
      <c r="Q117" s="17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</row>
    <row r="118" spans="1:59">
      <c r="A118" s="14"/>
      <c r="B118" s="14"/>
      <c r="C118" s="14"/>
      <c r="D118" s="14"/>
      <c r="E118" s="14"/>
      <c r="F118" s="25">
        <f t="shared" si="2"/>
        <v>1.8300000000000014</v>
      </c>
      <c r="G118" s="26">
        <f t="shared" si="3"/>
        <v>0.21365870994256236</v>
      </c>
      <c r="H118" s="27" t="str">
        <f t="shared" si="1"/>
        <v xml:space="preserve"> </v>
      </c>
      <c r="I118" s="27" t="str">
        <f t="shared" si="0"/>
        <v xml:space="preserve"> </v>
      </c>
      <c r="J118" s="22"/>
      <c r="K118" s="14"/>
      <c r="L118" s="14"/>
      <c r="M118" s="14"/>
      <c r="N118" s="14"/>
      <c r="O118" s="14"/>
      <c r="P118" s="17"/>
      <c r="Q118" s="17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</row>
    <row r="119" spans="1:59">
      <c r="A119" s="14"/>
      <c r="B119" s="14"/>
      <c r="C119" s="14"/>
      <c r="D119" s="14"/>
      <c r="E119" s="14"/>
      <c r="F119" s="25">
        <f t="shared" si="2"/>
        <v>1.8600000000000014</v>
      </c>
      <c r="G119" s="26">
        <f t="shared" si="3"/>
        <v>0.20588989233270716</v>
      </c>
      <c r="H119" s="27" t="str">
        <f t="shared" si="1"/>
        <v xml:space="preserve"> </v>
      </c>
      <c r="I119" s="27" t="str">
        <f t="shared" si="0"/>
        <v xml:space="preserve"> </v>
      </c>
      <c r="J119" s="22"/>
      <c r="K119" s="14"/>
      <c r="L119" s="14"/>
      <c r="M119" s="14"/>
      <c r="N119" s="14"/>
      <c r="O119" s="14"/>
      <c r="P119" s="17"/>
      <c r="Q119" s="17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</row>
    <row r="120" spans="1:59">
      <c r="A120" s="14"/>
      <c r="B120" s="14"/>
      <c r="C120" s="14"/>
      <c r="D120" s="14"/>
      <c r="E120" s="14"/>
      <c r="F120" s="25">
        <f t="shared" si="2"/>
        <v>1.8900000000000015</v>
      </c>
      <c r="G120" s="26">
        <f t="shared" si="3"/>
        <v>0.19842421734986365</v>
      </c>
      <c r="H120" s="27" t="str">
        <f t="shared" si="1"/>
        <v xml:space="preserve"> </v>
      </c>
      <c r="I120" s="27" t="str">
        <f t="shared" si="0"/>
        <v xml:space="preserve"> </v>
      </c>
      <c r="J120" s="22"/>
      <c r="K120" s="14"/>
      <c r="L120" s="14"/>
      <c r="M120" s="14"/>
      <c r="N120" s="14"/>
      <c r="O120" s="14"/>
      <c r="P120" s="17"/>
      <c r="Q120" s="17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</row>
    <row r="121" spans="1:59">
      <c r="A121" s="14"/>
      <c r="B121" s="14"/>
      <c r="C121" s="14"/>
      <c r="D121" s="14"/>
      <c r="E121" s="14"/>
      <c r="F121" s="25">
        <f t="shared" si="2"/>
        <v>1.9200000000000015</v>
      </c>
      <c r="G121" s="26">
        <f t="shared" si="3"/>
        <v>0.19125057864219142</v>
      </c>
      <c r="H121" s="27" t="str">
        <f t="shared" si="1"/>
        <v xml:space="preserve"> </v>
      </c>
      <c r="I121" s="27" t="str">
        <f t="shared" ref="I121:I184" si="4">IF(F121&gt;=$H$6,G121," ")</f>
        <v xml:space="preserve"> </v>
      </c>
      <c r="J121" s="22"/>
      <c r="K121" s="14"/>
      <c r="L121" s="14"/>
      <c r="M121" s="14"/>
      <c r="N121" s="14"/>
      <c r="O121" s="14"/>
      <c r="P121" s="17"/>
      <c r="Q121" s="17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</row>
    <row r="122" spans="1:59">
      <c r="A122" s="14"/>
      <c r="B122" s="14"/>
      <c r="C122" s="14"/>
      <c r="D122" s="14"/>
      <c r="E122" s="14"/>
      <c r="F122" s="25">
        <f t="shared" si="2"/>
        <v>1.9500000000000015</v>
      </c>
      <c r="G122" s="26">
        <f t="shared" si="3"/>
        <v>0.18435808160379863</v>
      </c>
      <c r="H122" s="27" t="str">
        <f t="shared" ref="H122:H185" si="5">IF(F122&gt;=$H$5,G122," ")</f>
        <v xml:space="preserve"> </v>
      </c>
      <c r="I122" s="27" t="str">
        <f t="shared" si="4"/>
        <v xml:space="preserve"> </v>
      </c>
      <c r="J122" s="22"/>
      <c r="K122" s="14"/>
      <c r="L122" s="14"/>
      <c r="M122" s="14"/>
      <c r="N122" s="14"/>
      <c r="O122" s="14"/>
      <c r="P122" s="17"/>
      <c r="Q122" s="17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</row>
    <row r="123" spans="1:59">
      <c r="A123" s="14"/>
      <c r="B123" s="14"/>
      <c r="C123" s="14"/>
      <c r="D123" s="14"/>
      <c r="E123" s="14"/>
      <c r="F123" s="25">
        <f t="shared" ref="F123:F186" si="6">F122+0.03</f>
        <v>1.9800000000000015</v>
      </c>
      <c r="G123" s="26">
        <f t="shared" ref="G123:G186" si="7">_xlfn.F.DIST(F123,$H$2,$H$3,0)</f>
        <v>0.17773607164940997</v>
      </c>
      <c r="H123" s="27" t="str">
        <f t="shared" si="5"/>
        <v xml:space="preserve"> </v>
      </c>
      <c r="I123" s="27" t="str">
        <f t="shared" si="4"/>
        <v xml:space="preserve"> </v>
      </c>
      <c r="J123" s="22"/>
      <c r="K123" s="14"/>
      <c r="L123" s="14"/>
      <c r="M123" s="14"/>
      <c r="N123" s="14"/>
      <c r="O123" s="14"/>
      <c r="P123" s="17"/>
      <c r="Q123" s="17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</row>
    <row r="124" spans="1:59">
      <c r="A124" s="14"/>
      <c r="B124" s="14"/>
      <c r="C124" s="14"/>
      <c r="D124" s="14"/>
      <c r="E124" s="14"/>
      <c r="F124" s="25">
        <f t="shared" si="6"/>
        <v>2.0100000000000016</v>
      </c>
      <c r="G124" s="26">
        <f t="shared" si="7"/>
        <v>0.17137415635467573</v>
      </c>
      <c r="H124" s="27" t="str">
        <f t="shared" si="5"/>
        <v xml:space="preserve"> </v>
      </c>
      <c r="I124" s="27" t="str">
        <f t="shared" si="4"/>
        <v xml:space="preserve"> </v>
      </c>
      <c r="J124" s="22"/>
      <c r="K124" s="14"/>
      <c r="L124" s="14"/>
      <c r="M124" s="14"/>
      <c r="N124" s="14"/>
      <c r="O124" s="14"/>
      <c r="P124" s="17"/>
      <c r="Q124" s="17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</row>
    <row r="125" spans="1:59">
      <c r="A125" s="14"/>
      <c r="B125" s="14"/>
      <c r="C125" s="14"/>
      <c r="D125" s="14"/>
      <c r="E125" s="14"/>
      <c r="F125" s="25">
        <f t="shared" si="6"/>
        <v>2.0400000000000014</v>
      </c>
      <c r="G125" s="26">
        <f t="shared" si="7"/>
        <v>0.16526222234680543</v>
      </c>
      <c r="H125" s="27" t="str">
        <f t="shared" si="5"/>
        <v xml:space="preserve"> </v>
      </c>
      <c r="I125" s="27" t="str">
        <f t="shared" si="4"/>
        <v xml:space="preserve"> </v>
      </c>
      <c r="J125" s="22"/>
      <c r="K125" s="14"/>
      <c r="L125" s="14"/>
      <c r="M125" s="14"/>
      <c r="N125" s="14"/>
      <c r="O125" s="14"/>
      <c r="P125" s="17"/>
      <c r="Q125" s="17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</row>
    <row r="126" spans="1:59">
      <c r="A126" s="14"/>
      <c r="B126" s="14"/>
      <c r="C126" s="14"/>
      <c r="D126" s="14"/>
      <c r="E126" s="14"/>
      <c r="F126" s="25">
        <f t="shared" si="6"/>
        <v>2.0700000000000012</v>
      </c>
      <c r="G126" s="26">
        <f t="shared" si="7"/>
        <v>0.15939044771581046</v>
      </c>
      <c r="H126" s="27" t="str">
        <f t="shared" si="5"/>
        <v xml:space="preserve"> </v>
      </c>
      <c r="I126" s="27" t="str">
        <f t="shared" si="4"/>
        <v xml:space="preserve"> </v>
      </c>
      <c r="J126" s="22"/>
      <c r="K126" s="14"/>
      <c r="L126" s="14"/>
      <c r="M126" s="14"/>
      <c r="N126" s="14"/>
      <c r="O126" s="14"/>
      <c r="P126" s="17"/>
      <c r="Q126" s="17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</row>
    <row r="127" spans="1:59">
      <c r="A127" s="14"/>
      <c r="B127" s="14"/>
      <c r="C127" s="14"/>
      <c r="D127" s="14"/>
      <c r="E127" s="14"/>
      <c r="F127" s="25">
        <f t="shared" si="6"/>
        <v>2.100000000000001</v>
      </c>
      <c r="G127" s="26">
        <f t="shared" si="7"/>
        <v>0.15374931061630762</v>
      </c>
      <c r="H127" s="27" t="str">
        <f t="shared" si="5"/>
        <v xml:space="preserve"> </v>
      </c>
      <c r="I127" s="27" t="str">
        <f t="shared" si="4"/>
        <v xml:space="preserve"> </v>
      </c>
      <c r="J127" s="22"/>
      <c r="K127" s="14"/>
      <c r="L127" s="14"/>
      <c r="M127" s="14"/>
      <c r="N127" s="14"/>
      <c r="O127" s="14"/>
      <c r="P127" s="17"/>
      <c r="Q127" s="17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</row>
    <row r="128" spans="1:59">
      <c r="A128" s="14"/>
      <c r="B128" s="14"/>
      <c r="C128" s="14"/>
      <c r="D128" s="14"/>
      <c r="E128" s="14"/>
      <c r="F128" s="25">
        <f t="shared" si="6"/>
        <v>2.1300000000000008</v>
      </c>
      <c r="G128" s="26">
        <f t="shared" si="7"/>
        <v>0.14832959464189396</v>
      </c>
      <c r="H128" s="27" t="str">
        <f t="shared" si="5"/>
        <v xml:space="preserve"> </v>
      </c>
      <c r="I128" s="27" t="str">
        <f t="shared" si="4"/>
        <v xml:space="preserve"> </v>
      </c>
      <c r="J128" s="22"/>
      <c r="K128" s="14"/>
      <c r="L128" s="14"/>
      <c r="M128" s="14"/>
      <c r="N128" s="14"/>
      <c r="O128" s="14"/>
      <c r="P128" s="17"/>
      <c r="Q128" s="17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</row>
    <row r="129" spans="1:59">
      <c r="A129" s="14"/>
      <c r="B129" s="14"/>
      <c r="C129" s="14"/>
      <c r="D129" s="14"/>
      <c r="E129" s="14"/>
      <c r="F129" s="25">
        <f t="shared" si="6"/>
        <v>2.1600000000000006</v>
      </c>
      <c r="G129" s="26">
        <f t="shared" si="7"/>
        <v>0.14312239147713057</v>
      </c>
      <c r="H129" s="27" t="str">
        <f t="shared" si="5"/>
        <v xml:space="preserve"> </v>
      </c>
      <c r="I129" s="27" t="str">
        <f t="shared" si="4"/>
        <v xml:space="preserve"> </v>
      </c>
      <c r="J129" s="22"/>
      <c r="K129" s="14"/>
      <c r="L129" s="14"/>
      <c r="M129" s="14"/>
      <c r="N129" s="14"/>
      <c r="O129" s="14"/>
      <c r="P129" s="17"/>
      <c r="Q129" s="17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</row>
    <row r="130" spans="1:59">
      <c r="A130" s="14"/>
      <c r="B130" s="14"/>
      <c r="C130" s="14"/>
      <c r="D130" s="14"/>
      <c r="E130" s="14"/>
      <c r="F130" s="25">
        <f t="shared" si="6"/>
        <v>2.1900000000000004</v>
      </c>
      <c r="G130" s="26">
        <f t="shared" si="7"/>
        <v>0.13811910126479088</v>
      </c>
      <c r="H130" s="27" t="str">
        <f t="shared" si="5"/>
        <v xml:space="preserve"> </v>
      </c>
      <c r="I130" s="27" t="str">
        <f t="shared" si="4"/>
        <v xml:space="preserve"> </v>
      </c>
      <c r="J130" s="22"/>
      <c r="K130" s="14"/>
      <c r="L130" s="14"/>
      <c r="M130" s="14"/>
      <c r="N130" s="14"/>
      <c r="O130" s="14"/>
      <c r="P130" s="17"/>
      <c r="Q130" s="17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</row>
    <row r="131" spans="1:59">
      <c r="A131" s="14"/>
      <c r="B131" s="14"/>
      <c r="C131" s="14"/>
      <c r="D131" s="14"/>
      <c r="E131" s="14"/>
      <c r="F131" s="25">
        <f t="shared" si="6"/>
        <v>2.2200000000000002</v>
      </c>
      <c r="G131" s="26">
        <f t="shared" si="7"/>
        <v>0.13331143106716328</v>
      </c>
      <c r="H131" s="27" t="str">
        <f t="shared" si="5"/>
        <v xml:space="preserve"> </v>
      </c>
      <c r="I131" s="27" t="str">
        <f t="shared" si="4"/>
        <v xml:space="preserve"> </v>
      </c>
      <c r="J131" s="22"/>
      <c r="K131" s="14"/>
      <c r="L131" s="14"/>
      <c r="M131" s="14"/>
      <c r="N131" s="14"/>
      <c r="O131" s="14"/>
      <c r="P131" s="17"/>
      <c r="Q131" s="17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</row>
    <row r="132" spans="1:59">
      <c r="A132" s="14"/>
      <c r="B132" s="14"/>
      <c r="C132" s="14"/>
      <c r="D132" s="14"/>
      <c r="E132" s="14"/>
      <c r="F132" s="25">
        <f t="shared" si="6"/>
        <v>2.25</v>
      </c>
      <c r="G132" s="26">
        <f t="shared" si="7"/>
        <v>0.12869139174874733</v>
      </c>
      <c r="H132" s="27" t="str">
        <f t="shared" si="5"/>
        <v xml:space="preserve"> </v>
      </c>
      <c r="I132" s="27" t="str">
        <f t="shared" si="4"/>
        <v xml:space="preserve"> </v>
      </c>
      <c r="J132" s="22"/>
      <c r="K132" s="14"/>
      <c r="L132" s="14"/>
      <c r="M132" s="14"/>
      <c r="N132" s="14"/>
      <c r="O132" s="14"/>
      <c r="P132" s="17"/>
      <c r="Q132" s="17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</row>
    <row r="133" spans="1:59">
      <c r="A133" s="14"/>
      <c r="B133" s="14"/>
      <c r="C133" s="14"/>
      <c r="D133" s="14"/>
      <c r="E133" s="14"/>
      <c r="F133" s="25">
        <f t="shared" si="6"/>
        <v>2.2799999999999998</v>
      </c>
      <c r="G133" s="26">
        <f t="shared" si="7"/>
        <v>0.1242512935627806</v>
      </c>
      <c r="H133" s="27" t="str">
        <f t="shared" si="5"/>
        <v xml:space="preserve"> </v>
      </c>
      <c r="I133" s="27" t="str">
        <f t="shared" si="4"/>
        <v xml:space="preserve"> </v>
      </c>
      <c r="J133" s="22"/>
      <c r="K133" s="14"/>
      <c r="L133" s="14"/>
      <c r="M133" s="14"/>
      <c r="N133" s="14"/>
      <c r="O133" s="14"/>
      <c r="P133" s="17"/>
      <c r="Q133" s="17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</row>
    <row r="134" spans="1:59">
      <c r="A134" s="14"/>
      <c r="B134" s="14"/>
      <c r="C134" s="14"/>
      <c r="D134" s="14"/>
      <c r="E134" s="14"/>
      <c r="F134" s="25">
        <f t="shared" si="6"/>
        <v>2.3099999999999996</v>
      </c>
      <c r="G134" s="26">
        <f t="shared" si="7"/>
        <v>0.11998374068486488</v>
      </c>
      <c r="H134" s="27" t="str">
        <f t="shared" si="5"/>
        <v xml:space="preserve"> </v>
      </c>
      <c r="I134" s="27">
        <f t="shared" si="4"/>
        <v>0.11998374068486488</v>
      </c>
      <c r="J134" s="22"/>
      <c r="K134" s="14"/>
      <c r="L134" s="14"/>
      <c r="M134" s="14"/>
      <c r="N134" s="14"/>
      <c r="O134" s="14"/>
      <c r="P134" s="17"/>
      <c r="Q134" s="17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</row>
    <row r="135" spans="1:59">
      <c r="A135" s="14"/>
      <c r="B135" s="14"/>
      <c r="C135" s="14"/>
      <c r="D135" s="14"/>
      <c r="E135" s="14"/>
      <c r="F135" s="25">
        <f t="shared" si="6"/>
        <v>2.3399999999999994</v>
      </c>
      <c r="G135" s="26">
        <f t="shared" si="7"/>
        <v>0.1158816249028138</v>
      </c>
      <c r="H135" s="27" t="str">
        <f t="shared" si="5"/>
        <v xml:space="preserve"> </v>
      </c>
      <c r="I135" s="27">
        <f t="shared" si="4"/>
        <v>0.1158816249028138</v>
      </c>
      <c r="J135" s="22"/>
      <c r="K135" s="14"/>
      <c r="L135" s="14"/>
      <c r="M135" s="14"/>
      <c r="N135" s="14"/>
      <c r="O135" s="14"/>
      <c r="P135" s="17"/>
      <c r="Q135" s="17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</row>
    <row r="136" spans="1:59">
      <c r="A136" s="14"/>
      <c r="B136" s="14"/>
      <c r="C136" s="14"/>
      <c r="D136" s="14"/>
      <c r="E136" s="14"/>
      <c r="F136" s="25">
        <f t="shared" si="6"/>
        <v>2.3699999999999992</v>
      </c>
      <c r="G136" s="26">
        <f t="shared" si="7"/>
        <v>0.11193811864210973</v>
      </c>
      <c r="H136" s="27" t="str">
        <f t="shared" si="5"/>
        <v xml:space="preserve"> </v>
      </c>
      <c r="I136" s="27">
        <f t="shared" si="4"/>
        <v>0.11193811864210973</v>
      </c>
      <c r="J136" s="22"/>
      <c r="K136" s="14"/>
      <c r="L136" s="14"/>
      <c r="M136" s="14"/>
      <c r="N136" s="14"/>
      <c r="O136" s="14"/>
      <c r="P136" s="17"/>
      <c r="Q136" s="17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</row>
    <row r="137" spans="1:59">
      <c r="A137" s="14"/>
      <c r="B137" s="14"/>
      <c r="C137" s="14"/>
      <c r="D137" s="14"/>
      <c r="E137" s="14"/>
      <c r="F137" s="25">
        <f t="shared" si="6"/>
        <v>2.399999999999999</v>
      </c>
      <c r="G137" s="26">
        <f t="shared" si="7"/>
        <v>0.10814666748046893</v>
      </c>
      <c r="H137" s="27" t="str">
        <f t="shared" si="5"/>
        <v xml:space="preserve"> </v>
      </c>
      <c r="I137" s="27">
        <f t="shared" si="4"/>
        <v>0.10814666748046893</v>
      </c>
      <c r="J137" s="22"/>
      <c r="K137" s="14"/>
      <c r="L137" s="14"/>
      <c r="M137" s="14"/>
      <c r="N137" s="14"/>
      <c r="O137" s="14"/>
      <c r="P137" s="17"/>
      <c r="Q137" s="17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</row>
    <row r="138" spans="1:59">
      <c r="A138" s="14"/>
      <c r="B138" s="14"/>
      <c r="C138" s="14"/>
      <c r="D138" s="14"/>
      <c r="E138" s="14"/>
      <c r="F138" s="25">
        <f t="shared" si="6"/>
        <v>2.4299999999999988</v>
      </c>
      <c r="G138" s="26">
        <f t="shared" si="7"/>
        <v>0.10450098228250718</v>
      </c>
      <c r="H138" s="27" t="str">
        <f t="shared" si="5"/>
        <v xml:space="preserve"> </v>
      </c>
      <c r="I138" s="27">
        <f t="shared" si="4"/>
        <v>0.10450098228250718</v>
      </c>
      <c r="J138" s="22"/>
      <c r="K138" s="14"/>
      <c r="L138" s="14"/>
      <c r="M138" s="14"/>
      <c r="N138" s="14"/>
      <c r="O138" s="14"/>
      <c r="P138" s="17"/>
      <c r="Q138" s="17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</row>
    <row r="139" spans="1:59">
      <c r="A139" s="14"/>
      <c r="B139" s="14"/>
      <c r="C139" s="14"/>
      <c r="D139" s="14"/>
      <c r="E139" s="14"/>
      <c r="F139" s="25">
        <f t="shared" si="6"/>
        <v>2.4599999999999986</v>
      </c>
      <c r="G139" s="26">
        <f t="shared" si="7"/>
        <v>0.10099503106593903</v>
      </c>
      <c r="H139" s="27" t="str">
        <f t="shared" si="5"/>
        <v xml:space="preserve"> </v>
      </c>
      <c r="I139" s="27">
        <f t="shared" si="4"/>
        <v>0.10099503106593903</v>
      </c>
      <c r="J139" s="22"/>
      <c r="K139" s="14"/>
      <c r="L139" s="14"/>
      <c r="M139" s="14"/>
      <c r="N139" s="14"/>
      <c r="O139" s="14"/>
      <c r="P139" s="17"/>
      <c r="Q139" s="17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</row>
    <row r="140" spans="1:59">
      <c r="A140" s="14"/>
      <c r="B140" s="14"/>
      <c r="C140" s="14"/>
      <c r="D140" s="14"/>
      <c r="E140" s="14"/>
      <c r="F140" s="25">
        <f t="shared" si="6"/>
        <v>2.4899999999999984</v>
      </c>
      <c r="G140" s="26">
        <f t="shared" si="7"/>
        <v>9.7623030693768501E-2</v>
      </c>
      <c r="H140" s="27" t="str">
        <f t="shared" si="5"/>
        <v xml:space="preserve"> </v>
      </c>
      <c r="I140" s="27">
        <f t="shared" si="4"/>
        <v>9.7623030693768501E-2</v>
      </c>
      <c r="J140" s="22"/>
      <c r="K140" s="14"/>
      <c r="L140" s="14"/>
      <c r="M140" s="14"/>
      <c r="N140" s="14"/>
      <c r="O140" s="14"/>
      <c r="P140" s="17"/>
      <c r="Q140" s="17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</row>
    <row r="141" spans="1:59">
      <c r="A141" s="14"/>
      <c r="B141" s="14"/>
      <c r="C141" s="14"/>
      <c r="D141" s="14"/>
      <c r="E141" s="14"/>
      <c r="F141" s="25">
        <f t="shared" si="6"/>
        <v>2.5199999999999982</v>
      </c>
      <c r="G141" s="26">
        <f t="shared" si="7"/>
        <v>9.4379438472199179E-2</v>
      </c>
      <c r="H141" s="27" t="str">
        <f t="shared" si="5"/>
        <v xml:space="preserve"> </v>
      </c>
      <c r="I141" s="27">
        <f t="shared" si="4"/>
        <v>9.4379438472199179E-2</v>
      </c>
      <c r="J141" s="22"/>
      <c r="K141" s="14"/>
      <c r="L141" s="14"/>
      <c r="M141" s="14"/>
      <c r="N141" s="14"/>
      <c r="O141" s="14"/>
      <c r="P141" s="17"/>
      <c r="Q141" s="17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</row>
    <row r="142" spans="1:59">
      <c r="A142" s="14"/>
      <c r="B142" s="14"/>
      <c r="C142" s="14"/>
      <c r="D142" s="14"/>
      <c r="E142" s="14"/>
      <c r="F142" s="25">
        <f t="shared" si="6"/>
        <v>2.549999999999998</v>
      </c>
      <c r="G142" s="26">
        <f t="shared" si="7"/>
        <v>9.1258943721245364E-2</v>
      </c>
      <c r="H142" s="27" t="str">
        <f t="shared" si="5"/>
        <v xml:space="preserve"> </v>
      </c>
      <c r="I142" s="27">
        <f t="shared" si="4"/>
        <v>9.1258943721245364E-2</v>
      </c>
      <c r="J142" s="22"/>
      <c r="K142" s="14"/>
      <c r="L142" s="14"/>
      <c r="M142" s="14"/>
      <c r="N142" s="14"/>
      <c r="O142" s="14"/>
      <c r="P142" s="17"/>
      <c r="Q142" s="17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</row>
    <row r="143" spans="1:59">
      <c r="A143" s="14"/>
      <c r="B143" s="14"/>
      <c r="C143" s="14"/>
      <c r="D143" s="14"/>
      <c r="E143" s="14"/>
      <c r="F143" s="25">
        <f t="shared" si="6"/>
        <v>2.5799999999999979</v>
      </c>
      <c r="G143" s="26">
        <f t="shared" si="7"/>
        <v>8.8256459373981869E-2</v>
      </c>
      <c r="H143" s="27" t="str">
        <f t="shared" si="5"/>
        <v xml:space="preserve"> </v>
      </c>
      <c r="I143" s="27">
        <f t="shared" si="4"/>
        <v>8.8256459373981869E-2</v>
      </c>
      <c r="J143" s="22"/>
      <c r="K143" s="14"/>
      <c r="L143" s="14"/>
      <c r="M143" s="14"/>
      <c r="N143" s="14"/>
      <c r="O143" s="14"/>
      <c r="P143" s="17"/>
      <c r="Q143" s="17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</row>
    <row r="144" spans="1:59">
      <c r="A144" s="14"/>
      <c r="B144" s="14"/>
      <c r="C144" s="14"/>
      <c r="D144" s="14"/>
      <c r="E144" s="14"/>
      <c r="F144" s="25">
        <f t="shared" si="6"/>
        <v>2.6099999999999977</v>
      </c>
      <c r="G144" s="26">
        <f t="shared" si="7"/>
        <v>8.5367113650841667E-2</v>
      </c>
      <c r="H144" s="27" t="str">
        <f t="shared" si="5"/>
        <v xml:space="preserve"> </v>
      </c>
      <c r="I144" s="27">
        <f t="shared" si="4"/>
        <v>8.5367113650841667E-2</v>
      </c>
      <c r="J144" s="22"/>
      <c r="K144" s="14"/>
      <c r="L144" s="14"/>
      <c r="M144" s="14"/>
      <c r="N144" s="14"/>
      <c r="O144" s="14"/>
      <c r="P144" s="17"/>
      <c r="Q144" s="17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</row>
    <row r="145" spans="1:59">
      <c r="A145" s="14"/>
      <c r="B145" s="14"/>
      <c r="C145" s="14"/>
      <c r="D145" s="14"/>
      <c r="E145" s="14"/>
      <c r="F145" s="25">
        <f t="shared" si="6"/>
        <v>2.6399999999999975</v>
      </c>
      <c r="G145" s="26">
        <f t="shared" si="7"/>
        <v>8.2586241847136505E-2</v>
      </c>
      <c r="H145" s="27" t="str">
        <f t="shared" si="5"/>
        <v xml:space="preserve"> </v>
      </c>
      <c r="I145" s="27">
        <f t="shared" si="4"/>
        <v>8.2586241847136505E-2</v>
      </c>
      <c r="J145" s="22"/>
      <c r="K145" s="14"/>
      <c r="L145" s="14"/>
      <c r="M145" s="14"/>
      <c r="N145" s="14"/>
      <c r="O145" s="14"/>
      <c r="P145" s="17"/>
      <c r="Q145" s="17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</row>
    <row r="146" spans="1:59">
      <c r="A146" s="14"/>
      <c r="B146" s="14"/>
      <c r="C146" s="14"/>
      <c r="D146" s="14"/>
      <c r="E146" s="14"/>
      <c r="F146" s="25">
        <f t="shared" si="6"/>
        <v>2.6699999999999973</v>
      </c>
      <c r="G146" s="26">
        <f t="shared" si="7"/>
        <v>7.9909378264893305E-2</v>
      </c>
      <c r="H146" s="27" t="str">
        <f t="shared" si="5"/>
        <v xml:space="preserve"> </v>
      </c>
      <c r="I146" s="27">
        <f t="shared" si="4"/>
        <v>7.9909378264893305E-2</v>
      </c>
      <c r="J146" s="22"/>
      <c r="K146" s="14"/>
      <c r="L146" s="14"/>
      <c r="M146" s="14"/>
      <c r="N146" s="14"/>
      <c r="O146" s="14"/>
      <c r="P146" s="17"/>
      <c r="Q146" s="17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</row>
    <row r="147" spans="1:59">
      <c r="A147" s="14"/>
      <c r="B147" s="14"/>
      <c r="C147" s="14"/>
      <c r="D147" s="14"/>
      <c r="E147" s="14"/>
      <c r="F147" s="25">
        <f t="shared" si="6"/>
        <v>2.6999999999999971</v>
      </c>
      <c r="G147" s="26">
        <f t="shared" si="7"/>
        <v>7.7332248314001067E-2</v>
      </c>
      <c r="H147" s="27" t="str">
        <f t="shared" si="5"/>
        <v xml:space="preserve"> </v>
      </c>
      <c r="I147" s="27">
        <f t="shared" si="4"/>
        <v>7.7332248314001067E-2</v>
      </c>
      <c r="J147" s="22"/>
      <c r="K147" s="14"/>
      <c r="L147" s="14"/>
      <c r="M147" s="14"/>
      <c r="N147" s="14"/>
      <c r="O147" s="14"/>
      <c r="P147" s="17"/>
      <c r="Q147" s="17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</row>
    <row r="148" spans="1:59">
      <c r="A148" s="14"/>
      <c r="B148" s="14"/>
      <c r="C148" s="14"/>
      <c r="D148" s="14"/>
      <c r="E148" s="14"/>
      <c r="F148" s="25">
        <f t="shared" si="6"/>
        <v>2.7299999999999969</v>
      </c>
      <c r="G148" s="26">
        <f t="shared" si="7"/>
        <v>7.4850760802435495E-2</v>
      </c>
      <c r="H148" s="27" t="str">
        <f t="shared" si="5"/>
        <v xml:space="preserve"> </v>
      </c>
      <c r="I148" s="27">
        <f t="shared" si="4"/>
        <v>7.4850760802435495E-2</v>
      </c>
      <c r="J148" s="22"/>
      <c r="K148" s="14"/>
      <c r="L148" s="14"/>
      <c r="M148" s="14"/>
      <c r="N148" s="14"/>
      <c r="O148" s="14"/>
      <c r="P148" s="17"/>
      <c r="Q148" s="17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</row>
    <row r="149" spans="1:59">
      <c r="A149" s="14"/>
      <c r="B149" s="14"/>
      <c r="C149" s="14"/>
      <c r="D149" s="14"/>
      <c r="E149" s="14"/>
      <c r="F149" s="25">
        <f t="shared" si="6"/>
        <v>2.7599999999999967</v>
      </c>
      <c r="G149" s="26">
        <f t="shared" si="7"/>
        <v>7.2461000430852782E-2</v>
      </c>
      <c r="H149" s="27" t="str">
        <f t="shared" si="5"/>
        <v xml:space="preserve"> </v>
      </c>
      <c r="I149" s="27">
        <f t="shared" si="4"/>
        <v>7.2461000430852782E-2</v>
      </c>
      <c r="J149" s="22"/>
      <c r="K149" s="14"/>
      <c r="L149" s="14"/>
      <c r="M149" s="14"/>
      <c r="N149" s="14"/>
      <c r="O149" s="14"/>
      <c r="P149" s="17"/>
      <c r="Q149" s="17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</row>
    <row r="150" spans="1:59">
      <c r="A150" s="14"/>
      <c r="B150" s="14"/>
      <c r="C150" s="14"/>
      <c r="D150" s="14"/>
      <c r="E150" s="14"/>
      <c r="F150" s="25">
        <f t="shared" si="6"/>
        <v>2.7899999999999965</v>
      </c>
      <c r="G150" s="26">
        <f t="shared" si="7"/>
        <v>7.0159220503018579E-2</v>
      </c>
      <c r="H150" s="27" t="str">
        <f t="shared" si="5"/>
        <v xml:space="preserve"> </v>
      </c>
      <c r="I150" s="27">
        <f t="shared" si="4"/>
        <v>7.0159220503018579E-2</v>
      </c>
      <c r="J150" s="22"/>
      <c r="K150" s="14"/>
      <c r="L150" s="14"/>
      <c r="M150" s="14"/>
      <c r="N150" s="14"/>
      <c r="O150" s="14"/>
      <c r="P150" s="17"/>
      <c r="Q150" s="17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</row>
    <row r="151" spans="1:59">
      <c r="A151" s="14"/>
      <c r="B151" s="14"/>
      <c r="C151" s="14"/>
      <c r="D151" s="14"/>
      <c r="E151" s="14"/>
      <c r="F151" s="25">
        <f t="shared" si="6"/>
        <v>2.8199999999999963</v>
      </c>
      <c r="G151" s="26">
        <f t="shared" si="7"/>
        <v>6.7941835860288138E-2</v>
      </c>
      <c r="H151" s="27" t="str">
        <f t="shared" si="5"/>
        <v xml:space="preserve"> </v>
      </c>
      <c r="I151" s="27">
        <f t="shared" si="4"/>
        <v>6.7941835860288138E-2</v>
      </c>
      <c r="J151" s="22"/>
      <c r="K151" s="14"/>
      <c r="L151" s="14"/>
      <c r="M151" s="14"/>
      <c r="N151" s="14"/>
      <c r="O151" s="14"/>
      <c r="P151" s="17"/>
      <c r="Q151" s="17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</row>
    <row r="152" spans="1:59">
      <c r="A152" s="14"/>
      <c r="B152" s="14"/>
      <c r="C152" s="14"/>
      <c r="D152" s="14"/>
      <c r="E152" s="14"/>
      <c r="F152" s="25">
        <f t="shared" si="6"/>
        <v>2.8499999999999961</v>
      </c>
      <c r="G152" s="26">
        <f t="shared" si="7"/>
        <v>6.5805416045590384E-2</v>
      </c>
      <c r="H152" s="27" t="str">
        <f t="shared" si="5"/>
        <v xml:space="preserve"> </v>
      </c>
      <c r="I152" s="27">
        <f t="shared" si="4"/>
        <v>6.5805416045590384E-2</v>
      </c>
      <c r="J152" s="22"/>
      <c r="K152" s="14"/>
      <c r="L152" s="14"/>
      <c r="M152" s="14"/>
      <c r="N152" s="14"/>
      <c r="O152" s="14"/>
      <c r="P152" s="17"/>
      <c r="Q152" s="17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</row>
    <row r="153" spans="1:59">
      <c r="A153" s="14"/>
      <c r="B153" s="14"/>
      <c r="C153" s="14"/>
      <c r="D153" s="14"/>
      <c r="E153" s="14"/>
      <c r="F153" s="25">
        <f t="shared" si="6"/>
        <v>2.8799999999999959</v>
      </c>
      <c r="G153" s="26">
        <f t="shared" si="7"/>
        <v>6.3746678700038195E-2</v>
      </c>
      <c r="H153" s="27" t="str">
        <f t="shared" si="5"/>
        <v xml:space="preserve"> </v>
      </c>
      <c r="I153" s="27">
        <f t="shared" si="4"/>
        <v>6.3746678700038195E-2</v>
      </c>
      <c r="J153" s="22"/>
      <c r="K153" s="14"/>
      <c r="L153" s="14"/>
      <c r="M153" s="14"/>
      <c r="N153" s="14"/>
      <c r="O153" s="14"/>
      <c r="P153" s="17"/>
      <c r="Q153" s="17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</row>
    <row r="154" spans="1:59">
      <c r="A154" s="14"/>
      <c r="B154" s="14"/>
      <c r="C154" s="14"/>
      <c r="D154" s="14"/>
      <c r="E154" s="14"/>
      <c r="F154" s="25">
        <f t="shared" si="6"/>
        <v>2.9099999999999957</v>
      </c>
      <c r="G154" s="26">
        <f t="shared" si="7"/>
        <v>6.1762483193326341E-2</v>
      </c>
      <c r="H154" s="27" t="str">
        <f t="shared" si="5"/>
        <v xml:space="preserve"> </v>
      </c>
      <c r="I154" s="27">
        <f t="shared" si="4"/>
        <v>6.1762483193326341E-2</v>
      </c>
      <c r="J154" s="22"/>
      <c r="K154" s="14"/>
      <c r="L154" s="14"/>
      <c r="M154" s="14"/>
      <c r="N154" s="14"/>
      <c r="O154" s="14"/>
      <c r="P154" s="17"/>
      <c r="Q154" s="17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</row>
    <row r="155" spans="1:59">
      <c r="A155" s="14"/>
      <c r="B155" s="14"/>
      <c r="C155" s="14"/>
      <c r="D155" s="14"/>
      <c r="E155" s="14"/>
      <c r="F155" s="25">
        <f t="shared" si="6"/>
        <v>2.9399999999999955</v>
      </c>
      <c r="G155" s="26">
        <f t="shared" si="7"/>
        <v>5.9849824487437066E-2</v>
      </c>
      <c r="H155" s="27" t="str">
        <f t="shared" si="5"/>
        <v xml:space="preserve"> </v>
      </c>
      <c r="I155" s="27">
        <f t="shared" si="4"/>
        <v>5.9849824487437066E-2</v>
      </c>
      <c r="J155" s="22"/>
      <c r="K155" s="14"/>
      <c r="L155" s="14"/>
      <c r="M155" s="14"/>
      <c r="N155" s="14"/>
      <c r="O155" s="14"/>
      <c r="P155" s="17"/>
      <c r="Q155" s="17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</row>
    <row r="156" spans="1:59">
      <c r="A156" s="14"/>
      <c r="B156" s="14"/>
      <c r="C156" s="14"/>
      <c r="D156" s="14"/>
      <c r="E156" s="14"/>
      <c r="F156" s="25">
        <f t="shared" si="6"/>
        <v>2.9699999999999953</v>
      </c>
      <c r="G156" s="26">
        <f t="shared" si="7"/>
        <v>5.8005827231812884E-2</v>
      </c>
      <c r="H156" s="27" t="str">
        <f t="shared" si="5"/>
        <v xml:space="preserve"> </v>
      </c>
      <c r="I156" s="27">
        <f t="shared" si="4"/>
        <v>5.8005827231812884E-2</v>
      </c>
      <c r="J156" s="22"/>
      <c r="K156" s="14"/>
      <c r="L156" s="14"/>
      <c r="M156" s="14"/>
      <c r="N156" s="14"/>
      <c r="O156" s="14"/>
      <c r="P156" s="17"/>
      <c r="Q156" s="17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</row>
    <row r="157" spans="1:59">
      <c r="A157" s="14"/>
      <c r="B157" s="14"/>
      <c r="C157" s="14"/>
      <c r="D157" s="14"/>
      <c r="E157" s="14"/>
      <c r="F157" s="25">
        <f t="shared" si="6"/>
        <v>2.9999999999999951</v>
      </c>
      <c r="G157" s="26">
        <f t="shared" si="7"/>
        <v>5.6227740087031249E-2</v>
      </c>
      <c r="H157" s="27" t="str">
        <f t="shared" si="5"/>
        <v xml:space="preserve"> </v>
      </c>
      <c r="I157" s="27">
        <f t="shared" si="4"/>
        <v>5.6227740087031249E-2</v>
      </c>
      <c r="J157" s="22"/>
      <c r="K157" s="14"/>
      <c r="L157" s="14"/>
      <c r="M157" s="14"/>
      <c r="N157" s="14"/>
      <c r="O157" s="14"/>
      <c r="P157" s="17"/>
      <c r="Q157" s="17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</row>
    <row r="158" spans="1:59">
      <c r="A158" s="14"/>
      <c r="B158" s="14"/>
      <c r="C158" s="14"/>
      <c r="D158" s="14"/>
      <c r="E158" s="14"/>
      <c r="F158" s="25">
        <f t="shared" si="6"/>
        <v>3.0299999999999949</v>
      </c>
      <c r="G158" s="26">
        <f t="shared" si="7"/>
        <v>5.4512930273101001E-2</v>
      </c>
      <c r="H158" s="27" t="str">
        <f t="shared" si="5"/>
        <v xml:space="preserve"> </v>
      </c>
      <c r="I158" s="27">
        <f t="shared" si="4"/>
        <v>5.4512930273101001E-2</v>
      </c>
      <c r="J158" s="22"/>
      <c r="K158" s="14"/>
      <c r="L158" s="14"/>
      <c r="M158" s="14"/>
      <c r="N158" s="14"/>
      <c r="O158" s="14"/>
      <c r="P158" s="17"/>
      <c r="Q158" s="17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</row>
    <row r="159" spans="1:59">
      <c r="A159" s="14"/>
      <c r="B159" s="14"/>
      <c r="C159" s="14"/>
      <c r="D159" s="14"/>
      <c r="E159" s="14"/>
      <c r="F159" s="25">
        <f t="shared" si="6"/>
        <v>3.0599999999999947</v>
      </c>
      <c r="G159" s="26">
        <f t="shared" si="7"/>
        <v>5.2858878337761192E-2</v>
      </c>
      <c r="H159" s="27" t="str">
        <f t="shared" si="5"/>
        <v xml:space="preserve"> </v>
      </c>
      <c r="I159" s="27">
        <f t="shared" si="4"/>
        <v>5.2858878337761192E-2</v>
      </c>
      <c r="J159" s="22"/>
      <c r="K159" s="14"/>
      <c r="L159" s="14"/>
      <c r="M159" s="14"/>
      <c r="N159" s="14"/>
      <c r="O159" s="14"/>
      <c r="P159" s="17"/>
      <c r="Q159" s="17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</row>
    <row r="160" spans="1:59">
      <c r="A160" s="14"/>
      <c r="B160" s="14"/>
      <c r="C160" s="14"/>
      <c r="D160" s="14"/>
      <c r="E160" s="14"/>
      <c r="F160" s="25">
        <f t="shared" si="6"/>
        <v>3.0899999999999945</v>
      </c>
      <c r="G160" s="26">
        <f t="shared" si="7"/>
        <v>5.1263173139575943E-2</v>
      </c>
      <c r="H160" s="27" t="str">
        <f t="shared" si="5"/>
        <v xml:space="preserve"> </v>
      </c>
      <c r="I160" s="27">
        <f t="shared" si="4"/>
        <v>5.1263173139575943E-2</v>
      </c>
      <c r="J160" s="22"/>
      <c r="K160" s="14"/>
      <c r="L160" s="14"/>
      <c r="M160" s="14"/>
      <c r="N160" s="14"/>
      <c r="O160" s="14"/>
      <c r="P160" s="17"/>
      <c r="Q160" s="17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</row>
    <row r="161" spans="1:59">
      <c r="A161" s="14"/>
      <c r="B161" s="14"/>
      <c r="C161" s="14"/>
      <c r="D161" s="14"/>
      <c r="E161" s="14"/>
      <c r="F161" s="25">
        <f t="shared" si="6"/>
        <v>3.1199999999999943</v>
      </c>
      <c r="G161" s="26">
        <f t="shared" si="7"/>
        <v>4.9723507040164906E-2</v>
      </c>
      <c r="H161" s="27" t="str">
        <f t="shared" si="5"/>
        <v xml:space="preserve"> </v>
      </c>
      <c r="I161" s="27">
        <f t="shared" si="4"/>
        <v>4.9723507040164906E-2</v>
      </c>
      <c r="J161" s="22"/>
      <c r="K161" s="14"/>
      <c r="L161" s="14"/>
      <c r="M161" s="14"/>
      <c r="N161" s="14"/>
      <c r="O161" s="14"/>
      <c r="P161" s="17"/>
      <c r="Q161" s="17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</row>
    <row r="162" spans="1:59">
      <c r="A162" s="14"/>
      <c r="B162" s="14"/>
      <c r="C162" s="14"/>
      <c r="D162" s="14"/>
      <c r="E162" s="14"/>
      <c r="F162" s="25">
        <f t="shared" si="6"/>
        <v>3.1499999999999941</v>
      </c>
      <c r="G162" s="26">
        <f t="shared" si="7"/>
        <v>4.8237671299563543E-2</v>
      </c>
      <c r="H162" s="27" t="str">
        <f t="shared" si="5"/>
        <v xml:space="preserve"> </v>
      </c>
      <c r="I162" s="27">
        <f t="shared" si="4"/>
        <v>4.8237671299563543E-2</v>
      </c>
      <c r="J162" s="22"/>
      <c r="K162" s="14"/>
      <c r="L162" s="14"/>
      <c r="M162" s="14"/>
      <c r="N162" s="14"/>
      <c r="O162" s="14"/>
      <c r="P162" s="17"/>
      <c r="Q162" s="17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</row>
    <row r="163" spans="1:59">
      <c r="A163" s="14"/>
      <c r="B163" s="14"/>
      <c r="C163" s="14"/>
      <c r="D163" s="14"/>
      <c r="E163" s="14"/>
      <c r="F163" s="25">
        <f t="shared" si="6"/>
        <v>3.1799999999999939</v>
      </c>
      <c r="G163" s="26">
        <f t="shared" si="7"/>
        <v>4.6803551668459786E-2</v>
      </c>
      <c r="H163" s="27" t="str">
        <f t="shared" si="5"/>
        <v xml:space="preserve"> </v>
      </c>
      <c r="I163" s="27">
        <f t="shared" si="4"/>
        <v>4.6803551668459786E-2</v>
      </c>
      <c r="J163" s="22"/>
      <c r="K163" s="14"/>
      <c r="L163" s="14"/>
      <c r="M163" s="14"/>
      <c r="N163" s="14"/>
      <c r="O163" s="14"/>
      <c r="P163" s="17"/>
      <c r="Q163" s="17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</row>
    <row r="164" spans="1:59">
      <c r="A164" s="14"/>
      <c r="B164" s="14"/>
      <c r="C164" s="14"/>
      <c r="D164" s="14"/>
      <c r="E164" s="14"/>
      <c r="F164" s="25">
        <f t="shared" si="6"/>
        <v>3.2099999999999937</v>
      </c>
      <c r="G164" s="26">
        <f t="shared" si="7"/>
        <v>4.5419124170884423E-2</v>
      </c>
      <c r="H164" s="27" t="str">
        <f t="shared" si="5"/>
        <v xml:space="preserve"> </v>
      </c>
      <c r="I164" s="27">
        <f t="shared" si="4"/>
        <v>4.5419124170884423E-2</v>
      </c>
      <c r="J164" s="22"/>
      <c r="K164" s="14"/>
      <c r="L164" s="14"/>
      <c r="M164" s="14"/>
      <c r="N164" s="14"/>
      <c r="O164" s="14"/>
      <c r="P164" s="17"/>
      <c r="Q164" s="17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</row>
    <row r="165" spans="1:59">
      <c r="A165" s="14"/>
      <c r="B165" s="14"/>
      <c r="C165" s="14"/>
      <c r="D165" s="14"/>
      <c r="E165" s="14"/>
      <c r="F165" s="25">
        <f t="shared" si="6"/>
        <v>3.2399999999999936</v>
      </c>
      <c r="G165" s="26">
        <f t="shared" si="7"/>
        <v>4.4082451070834229E-2</v>
      </c>
      <c r="H165" s="27" t="str">
        <f t="shared" si="5"/>
        <v xml:space="preserve"> </v>
      </c>
      <c r="I165" s="27">
        <f t="shared" si="4"/>
        <v>4.4082451070834229E-2</v>
      </c>
      <c r="J165" s="22"/>
      <c r="K165" s="14"/>
      <c r="L165" s="14"/>
      <c r="M165" s="14"/>
      <c r="N165" s="14"/>
      <c r="O165" s="14"/>
      <c r="P165" s="17"/>
      <c r="Q165" s="17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</row>
    <row r="166" spans="1:59">
      <c r="A166" s="14"/>
      <c r="B166" s="14"/>
      <c r="C166" s="14"/>
      <c r="D166" s="14"/>
      <c r="E166" s="14"/>
      <c r="F166" s="25">
        <f t="shared" si="6"/>
        <v>3.2699999999999934</v>
      </c>
      <c r="G166" s="26">
        <f t="shared" si="7"/>
        <v>4.2791677016262866E-2</v>
      </c>
      <c r="H166" s="27" t="str">
        <f t="shared" si="5"/>
        <v xml:space="preserve"> </v>
      </c>
      <c r="I166" s="27">
        <f t="shared" si="4"/>
        <v>4.2791677016262866E-2</v>
      </c>
      <c r="J166" s="22"/>
      <c r="K166" s="14"/>
      <c r="L166" s="14"/>
      <c r="M166" s="14"/>
      <c r="N166" s="14"/>
      <c r="O166" s="14"/>
      <c r="P166" s="17"/>
      <c r="Q166" s="17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</row>
    <row r="167" spans="1:59">
      <c r="A167" s="14"/>
      <c r="B167" s="14"/>
      <c r="C167" s="14"/>
      <c r="D167" s="14"/>
      <c r="E167" s="14"/>
      <c r="F167" s="25">
        <f t="shared" si="6"/>
        <v>3.2999999999999932</v>
      </c>
      <c r="G167" s="26">
        <f t="shared" si="7"/>
        <v>4.1545025353882173E-2</v>
      </c>
      <c r="H167" s="27" t="str">
        <f t="shared" si="5"/>
        <v xml:space="preserve"> </v>
      </c>
      <c r="I167" s="27">
        <f t="shared" si="4"/>
        <v>4.1545025353882173E-2</v>
      </c>
      <c r="J167" s="22"/>
      <c r="K167" s="14"/>
      <c r="L167" s="14"/>
      <c r="M167" s="14"/>
      <c r="N167" s="14"/>
      <c r="O167" s="14"/>
      <c r="P167" s="17"/>
      <c r="Q167" s="17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</row>
    <row r="168" spans="1:59">
      <c r="A168" s="14"/>
      <c r="B168" s="14"/>
      <c r="C168" s="14"/>
      <c r="D168" s="14"/>
      <c r="E168" s="14"/>
      <c r="F168" s="25">
        <f t="shared" si="6"/>
        <v>3.329999999999993</v>
      </c>
      <c r="G168" s="26">
        <f t="shared" si="7"/>
        <v>4.0340794608260656E-2</v>
      </c>
      <c r="H168" s="27" t="str">
        <f t="shared" si="5"/>
        <v xml:space="preserve"> </v>
      </c>
      <c r="I168" s="27">
        <f t="shared" si="4"/>
        <v>4.0340794608260656E-2</v>
      </c>
      <c r="J168" s="22"/>
      <c r="K168" s="14"/>
      <c r="L168" s="14"/>
      <c r="M168" s="14"/>
      <c r="N168" s="14"/>
      <c r="O168" s="14"/>
      <c r="P168" s="17"/>
      <c r="Q168" s="17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</row>
    <row r="169" spans="1:59">
      <c r="A169" s="14"/>
      <c r="B169" s="14"/>
      <c r="C169" s="14"/>
      <c r="D169" s="14"/>
      <c r="E169" s="14"/>
      <c r="F169" s="25">
        <f t="shared" si="6"/>
        <v>3.3599999999999928</v>
      </c>
      <c r="G169" s="26">
        <f t="shared" si="7"/>
        <v>3.9177355118786679E-2</v>
      </c>
      <c r="H169" s="27" t="str">
        <f t="shared" si="5"/>
        <v xml:space="preserve"> </v>
      </c>
      <c r="I169" s="27">
        <f t="shared" si="4"/>
        <v>3.9177355118786679E-2</v>
      </c>
      <c r="J169" s="22"/>
      <c r="K169" s="14"/>
      <c r="L169" s="14"/>
      <c r="M169" s="14"/>
      <c r="N169" s="14"/>
      <c r="O169" s="14"/>
      <c r="P169" s="17"/>
      <c r="Q169" s="17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</row>
    <row r="170" spans="1:59">
      <c r="A170" s="14"/>
      <c r="B170" s="14"/>
      <c r="C170" s="14"/>
      <c r="D170" s="14"/>
      <c r="E170" s="14"/>
      <c r="F170" s="25">
        <f t="shared" si="6"/>
        <v>3.3899999999999926</v>
      </c>
      <c r="G170" s="26">
        <f t="shared" si="7"/>
        <v>3.8053145828168218E-2</v>
      </c>
      <c r="H170" s="27" t="str">
        <f t="shared" si="5"/>
        <v xml:space="preserve"> </v>
      </c>
      <c r="I170" s="27">
        <f t="shared" si="4"/>
        <v>3.8053145828168218E-2</v>
      </c>
      <c r="J170" s="22"/>
      <c r="K170" s="14"/>
      <c r="L170" s="14"/>
      <c r="M170" s="14"/>
      <c r="N170" s="14"/>
      <c r="O170" s="14"/>
      <c r="P170" s="17"/>
      <c r="Q170" s="17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</row>
    <row r="171" spans="1:59">
      <c r="A171" s="14"/>
      <c r="B171" s="14"/>
      <c r="C171" s="14"/>
      <c r="D171" s="14"/>
      <c r="E171" s="14"/>
      <c r="F171" s="25">
        <f t="shared" si="6"/>
        <v>3.4199999999999924</v>
      </c>
      <c r="G171" s="26">
        <f t="shared" si="7"/>
        <v>3.6966671216269772E-2</v>
      </c>
      <c r="H171" s="27" t="str">
        <f t="shared" si="5"/>
        <v xml:space="preserve"> </v>
      </c>
      <c r="I171" s="27">
        <f t="shared" si="4"/>
        <v>3.6966671216269772E-2</v>
      </c>
      <c r="J171" s="22"/>
      <c r="K171" s="14"/>
      <c r="L171" s="14"/>
      <c r="M171" s="14"/>
      <c r="N171" s="14"/>
      <c r="O171" s="14"/>
      <c r="P171" s="17"/>
      <c r="Q171" s="17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</row>
    <row r="172" spans="1:59">
      <c r="A172" s="14"/>
      <c r="B172" s="14"/>
      <c r="C172" s="14"/>
      <c r="D172" s="14"/>
      <c r="E172" s="14"/>
      <c r="F172" s="25">
        <f t="shared" si="6"/>
        <v>3.4499999999999922</v>
      </c>
      <c r="G172" s="26">
        <f t="shared" si="7"/>
        <v>3.5916498373232152E-2</v>
      </c>
      <c r="H172" s="27" t="str">
        <f t="shared" si="5"/>
        <v xml:space="preserve"> </v>
      </c>
      <c r="I172" s="27">
        <f t="shared" si="4"/>
        <v>3.5916498373232152E-2</v>
      </c>
      <c r="J172" s="22"/>
      <c r="K172" s="14"/>
      <c r="L172" s="14"/>
      <c r="M172" s="14"/>
      <c r="N172" s="14"/>
      <c r="O172" s="14"/>
      <c r="P172" s="17"/>
      <c r="Q172" s="17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</row>
    <row r="173" spans="1:59">
      <c r="A173" s="14"/>
      <c r="B173" s="14"/>
      <c r="C173" s="14"/>
      <c r="D173" s="14"/>
      <c r="E173" s="14"/>
      <c r="F173" s="25">
        <f t="shared" si="6"/>
        <v>3.479999999999992</v>
      </c>
      <c r="G173" s="26">
        <f t="shared" si="7"/>
        <v>3.4901254205979421E-2</v>
      </c>
      <c r="H173" s="27" t="str">
        <f t="shared" si="5"/>
        <v xml:space="preserve"> </v>
      </c>
      <c r="I173" s="27">
        <f t="shared" si="4"/>
        <v>3.4901254205979421E-2</v>
      </c>
      <c r="J173" s="22"/>
      <c r="K173" s="14"/>
      <c r="L173" s="14"/>
      <c r="M173" s="14"/>
      <c r="N173" s="14"/>
      <c r="O173" s="14"/>
      <c r="P173" s="17"/>
      <c r="Q173" s="17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</row>
    <row r="174" spans="1:59">
      <c r="A174" s="14"/>
      <c r="B174" s="14"/>
      <c r="C174" s="14"/>
      <c r="D174" s="14"/>
      <c r="E174" s="14"/>
      <c r="F174" s="25">
        <f t="shared" si="6"/>
        <v>3.5099999999999918</v>
      </c>
      <c r="G174" s="26">
        <f t="shared" si="7"/>
        <v>3.3919622772385805E-2</v>
      </c>
      <c r="H174" s="27" t="str">
        <f t="shared" si="5"/>
        <v xml:space="preserve"> </v>
      </c>
      <c r="I174" s="27">
        <f t="shared" si="4"/>
        <v>3.3919622772385805E-2</v>
      </c>
      <c r="J174" s="22"/>
      <c r="K174" s="14"/>
      <c r="L174" s="14"/>
      <c r="M174" s="14"/>
      <c r="N174" s="14"/>
      <c r="O174" s="14"/>
      <c r="P174" s="17"/>
      <c r="Q174" s="17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</row>
    <row r="175" spans="1:59">
      <c r="A175" s="14"/>
      <c r="B175" s="14"/>
      <c r="C175" s="14"/>
      <c r="D175" s="14"/>
      <c r="E175" s="14"/>
      <c r="F175" s="25">
        <f t="shared" si="6"/>
        <v>3.5399999999999916</v>
      </c>
      <c r="G175" s="26">
        <f t="shared" si="7"/>
        <v>3.2970342737553261E-2</v>
      </c>
      <c r="H175" s="27" t="str">
        <f t="shared" si="5"/>
        <v xml:space="preserve"> </v>
      </c>
      <c r="I175" s="27">
        <f t="shared" si="4"/>
        <v>3.2970342737553261E-2</v>
      </c>
      <c r="J175" s="22"/>
      <c r="K175" s="14"/>
      <c r="L175" s="14"/>
      <c r="M175" s="14"/>
      <c r="N175" s="14"/>
      <c r="O175" s="14"/>
      <c r="P175" s="17"/>
      <c r="Q175" s="17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</row>
    <row r="176" spans="1:59">
      <c r="A176" s="14"/>
      <c r="B176" s="14"/>
      <c r="C176" s="14"/>
      <c r="D176" s="14"/>
      <c r="E176" s="14"/>
      <c r="F176" s="25">
        <f t="shared" si="6"/>
        <v>3.5699999999999914</v>
      </c>
      <c r="G176" s="26">
        <f t="shared" si="7"/>
        <v>3.2052204946830344E-2</v>
      </c>
      <c r="H176" s="27" t="str">
        <f t="shared" si="5"/>
        <v xml:space="preserve"> </v>
      </c>
      <c r="I176" s="27">
        <f t="shared" si="4"/>
        <v>3.2052204946830344E-2</v>
      </c>
      <c r="J176" s="22"/>
      <c r="K176" s="14"/>
      <c r="L176" s="14"/>
      <c r="M176" s="14"/>
      <c r="N176" s="14"/>
      <c r="O176" s="14"/>
      <c r="P176" s="17"/>
      <c r="Q176" s="17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</row>
    <row r="177" spans="1:59">
      <c r="A177" s="14"/>
      <c r="B177" s="14"/>
      <c r="C177" s="14"/>
      <c r="D177" s="14"/>
      <c r="E177" s="14"/>
      <c r="F177" s="25">
        <f t="shared" si="6"/>
        <v>3.5999999999999912</v>
      </c>
      <c r="G177" s="26">
        <f t="shared" si="7"/>
        <v>3.1164050110389269E-2</v>
      </c>
      <c r="H177" s="27" t="str">
        <f t="shared" si="5"/>
        <v xml:space="preserve"> </v>
      </c>
      <c r="I177" s="27">
        <f t="shared" si="4"/>
        <v>3.1164050110389269E-2</v>
      </c>
      <c r="J177" s="22"/>
      <c r="K177" s="14"/>
      <c r="L177" s="14"/>
      <c r="M177" s="14"/>
      <c r="N177" s="14"/>
      <c r="O177" s="14"/>
      <c r="P177" s="17"/>
      <c r="Q177" s="17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</row>
    <row r="178" spans="1:59">
      <c r="A178" s="14"/>
      <c r="B178" s="14"/>
      <c r="C178" s="14"/>
      <c r="D178" s="14"/>
      <c r="E178" s="14"/>
      <c r="F178" s="25">
        <f t="shared" si="6"/>
        <v>3.629999999999991</v>
      </c>
      <c r="G178" s="26">
        <f t="shared" si="7"/>
        <v>3.0304766594363177E-2</v>
      </c>
      <c r="H178" s="27" t="str">
        <f t="shared" si="5"/>
        <v xml:space="preserve"> </v>
      </c>
      <c r="I178" s="27">
        <f t="shared" si="4"/>
        <v>3.0304766594363177E-2</v>
      </c>
      <c r="J178" s="22"/>
      <c r="K178" s="14"/>
      <c r="L178" s="14"/>
      <c r="M178" s="14"/>
      <c r="N178" s="14"/>
      <c r="O178" s="14"/>
      <c r="P178" s="17"/>
      <c r="Q178" s="17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</row>
    <row r="179" spans="1:59">
      <c r="A179" s="14"/>
      <c r="B179" s="14"/>
      <c r="C179" s="14"/>
      <c r="D179" s="14"/>
      <c r="E179" s="14"/>
      <c r="F179" s="25">
        <f t="shared" si="6"/>
        <v>3.6599999999999908</v>
      </c>
      <c r="G179" s="26">
        <f t="shared" si="7"/>
        <v>2.9473288313732735E-2</v>
      </c>
      <c r="H179" s="27" t="str">
        <f t="shared" si="5"/>
        <v xml:space="preserve"> </v>
      </c>
      <c r="I179" s="27">
        <f t="shared" si="4"/>
        <v>2.9473288313732735E-2</v>
      </c>
      <c r="J179" s="22"/>
      <c r="K179" s="14"/>
      <c r="L179" s="14"/>
      <c r="M179" s="14"/>
      <c r="N179" s="14"/>
      <c r="O179" s="14"/>
      <c r="P179" s="17"/>
      <c r="Q179" s="17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</row>
    <row r="180" spans="1:59">
      <c r="A180" s="14"/>
      <c r="B180" s="14"/>
      <c r="C180" s="14"/>
      <c r="D180" s="14"/>
      <c r="E180" s="14"/>
      <c r="F180" s="25">
        <f t="shared" si="6"/>
        <v>3.6899999999999906</v>
      </c>
      <c r="G180" s="26">
        <f t="shared" si="7"/>
        <v>2.8668592722335504E-2</v>
      </c>
      <c r="H180" s="27" t="str">
        <f t="shared" si="5"/>
        <v xml:space="preserve"> </v>
      </c>
      <c r="I180" s="27">
        <f t="shared" si="4"/>
        <v>2.8668592722335504E-2</v>
      </c>
      <c r="J180" s="22"/>
      <c r="K180" s="14"/>
      <c r="L180" s="14"/>
      <c r="M180" s="14"/>
      <c r="N180" s="14"/>
      <c r="O180" s="14"/>
      <c r="P180" s="17"/>
      <c r="Q180" s="17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</row>
    <row r="181" spans="1:59">
      <c r="A181" s="14"/>
      <c r="B181" s="14"/>
      <c r="C181" s="14"/>
      <c r="D181" s="14"/>
      <c r="E181" s="14"/>
      <c r="F181" s="25">
        <f t="shared" si="6"/>
        <v>3.7199999999999904</v>
      </c>
      <c r="G181" s="26">
        <f t="shared" si="7"/>
        <v>2.7889698895555013E-2</v>
      </c>
      <c r="H181" s="27" t="str">
        <f t="shared" si="5"/>
        <v xml:space="preserve"> </v>
      </c>
      <c r="I181" s="27">
        <f t="shared" si="4"/>
        <v>2.7889698895555013E-2</v>
      </c>
      <c r="J181" s="22"/>
      <c r="K181" s="14"/>
      <c r="L181" s="14"/>
      <c r="M181" s="14"/>
      <c r="N181" s="14"/>
      <c r="O181" s="14"/>
      <c r="P181" s="17"/>
      <c r="Q181" s="17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</row>
    <row r="182" spans="1:59">
      <c r="A182" s="14"/>
      <c r="B182" s="14"/>
      <c r="C182" s="14"/>
      <c r="D182" s="14"/>
      <c r="E182" s="14"/>
      <c r="F182" s="25">
        <f t="shared" si="6"/>
        <v>3.7499999999999902</v>
      </c>
      <c r="G182" s="26">
        <f t="shared" si="7"/>
        <v>2.7135665701426299E-2</v>
      </c>
      <c r="H182" s="27" t="str">
        <f t="shared" si="5"/>
        <v xml:space="preserve"> </v>
      </c>
      <c r="I182" s="27">
        <f t="shared" si="4"/>
        <v>2.7135665701426299E-2</v>
      </c>
      <c r="J182" s="22"/>
      <c r="K182" s="14"/>
      <c r="L182" s="14"/>
      <c r="M182" s="14"/>
      <c r="N182" s="14"/>
      <c r="O182" s="14"/>
      <c r="P182" s="17"/>
      <c r="Q182" s="17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</row>
    <row r="183" spans="1:59">
      <c r="A183" s="14"/>
      <c r="B183" s="14"/>
      <c r="C183" s="14"/>
      <c r="D183" s="14"/>
      <c r="E183" s="14"/>
      <c r="F183" s="25">
        <f t="shared" si="6"/>
        <v>3.77999999999999</v>
      </c>
      <c r="G183" s="26">
        <f t="shared" si="7"/>
        <v>2.6405590056070957E-2</v>
      </c>
      <c r="H183" s="27" t="str">
        <f t="shared" si="5"/>
        <v xml:space="preserve"> </v>
      </c>
      <c r="I183" s="27">
        <f t="shared" si="4"/>
        <v>2.6405590056070957E-2</v>
      </c>
      <c r="J183" s="22"/>
      <c r="K183" s="14"/>
      <c r="L183" s="14"/>
      <c r="M183" s="14"/>
      <c r="N183" s="14"/>
      <c r="O183" s="14"/>
      <c r="P183" s="17"/>
      <c r="Q183" s="17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</row>
    <row r="184" spans="1:59">
      <c r="A184" s="14"/>
      <c r="B184" s="14"/>
      <c r="C184" s="14"/>
      <c r="D184" s="14"/>
      <c r="E184" s="14"/>
      <c r="F184" s="25">
        <f t="shared" si="6"/>
        <v>3.8099999999999898</v>
      </c>
      <c r="G184" s="26">
        <f t="shared" si="7"/>
        <v>2.5698605259547432E-2</v>
      </c>
      <c r="H184" s="27" t="str">
        <f t="shared" si="5"/>
        <v xml:space="preserve"> </v>
      </c>
      <c r="I184" s="27">
        <f t="shared" si="4"/>
        <v>2.5698605259547432E-2</v>
      </c>
      <c r="J184" s="22"/>
      <c r="K184" s="14"/>
      <c r="L184" s="14"/>
      <c r="M184" s="14"/>
      <c r="N184" s="14"/>
      <c r="O184" s="14"/>
      <c r="P184" s="17"/>
      <c r="Q184" s="17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</row>
    <row r="185" spans="1:59">
      <c r="A185" s="14"/>
      <c r="B185" s="14"/>
      <c r="C185" s="14"/>
      <c r="D185" s="14"/>
      <c r="E185" s="14"/>
      <c r="F185" s="25">
        <f t="shared" si="6"/>
        <v>3.8399999999999896</v>
      </c>
      <c r="G185" s="26">
        <f t="shared" si="7"/>
        <v>2.501387940836974E-2</v>
      </c>
      <c r="H185" s="27" t="str">
        <f t="shared" si="5"/>
        <v xml:space="preserve"> </v>
      </c>
      <c r="I185" s="27">
        <f t="shared" ref="I185:I248" si="8">IF(F185&gt;=$H$6,G185," ")</f>
        <v>2.501387940836974E-2</v>
      </c>
      <c r="J185" s="22"/>
      <c r="K185" s="14"/>
      <c r="L185" s="14"/>
      <c r="M185" s="14"/>
      <c r="N185" s="14"/>
      <c r="O185" s="14"/>
      <c r="P185" s="17"/>
      <c r="Q185" s="17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</row>
    <row r="186" spans="1:59">
      <c r="A186" s="14"/>
      <c r="B186" s="14"/>
      <c r="C186" s="14"/>
      <c r="D186" s="14"/>
      <c r="E186" s="14"/>
      <c r="F186" s="25">
        <f t="shared" si="6"/>
        <v>3.8699999999999894</v>
      </c>
      <c r="G186" s="26">
        <f t="shared" si="7"/>
        <v>2.4350613881111184E-2</v>
      </c>
      <c r="H186" s="27" t="str">
        <f t="shared" ref="H186:H249" si="9">IF(F186&gt;=$H$5,G186," ")</f>
        <v xml:space="preserve"> </v>
      </c>
      <c r="I186" s="27">
        <f t="shared" si="8"/>
        <v>2.4350613881111184E-2</v>
      </c>
      <c r="J186" s="22"/>
      <c r="K186" s="14"/>
      <c r="L186" s="14"/>
      <c r="M186" s="14"/>
      <c r="N186" s="14"/>
      <c r="O186" s="14"/>
      <c r="P186" s="17"/>
      <c r="Q186" s="17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</row>
    <row r="187" spans="1:59">
      <c r="A187" s="14"/>
      <c r="B187" s="14"/>
      <c r="C187" s="14"/>
      <c r="D187" s="14"/>
      <c r="E187" s="14"/>
      <c r="F187" s="25">
        <f t="shared" ref="F187:F250" si="10">F186+0.03</f>
        <v>3.8999999999999893</v>
      </c>
      <c r="G187" s="26">
        <f t="shared" ref="G187:G250" si="11">_xlfn.F.DIST(F187,$H$2,$H$3,0)</f>
        <v>2.3708041893667455E-2</v>
      </c>
      <c r="H187" s="27" t="str">
        <f t="shared" si="9"/>
        <v xml:space="preserve"> </v>
      </c>
      <c r="I187" s="27">
        <f t="shared" si="8"/>
        <v>2.3708041893667455E-2</v>
      </c>
      <c r="J187" s="22"/>
      <c r="K187" s="14"/>
      <c r="L187" s="14"/>
      <c r="M187" s="14"/>
      <c r="N187" s="14"/>
      <c r="O187" s="14"/>
      <c r="P187" s="17"/>
      <c r="Q187" s="17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</row>
    <row r="188" spans="1:59">
      <c r="A188" s="14"/>
      <c r="B188" s="14"/>
      <c r="C188" s="14"/>
      <c r="D188" s="14"/>
      <c r="E188" s="14"/>
      <c r="F188" s="25">
        <f t="shared" si="10"/>
        <v>3.9299999999999891</v>
      </c>
      <c r="G188" s="26">
        <f t="shared" si="11"/>
        <v>2.3085427120906291E-2</v>
      </c>
      <c r="H188" s="27" t="str">
        <f t="shared" si="9"/>
        <v xml:space="preserve"> </v>
      </c>
      <c r="I188" s="27">
        <f t="shared" si="8"/>
        <v>2.3085427120906291E-2</v>
      </c>
      <c r="J188" s="22"/>
      <c r="K188" s="14"/>
      <c r="L188" s="14"/>
      <c r="M188" s="14"/>
      <c r="N188" s="14"/>
      <c r="O188" s="14"/>
      <c r="P188" s="17"/>
      <c r="Q188" s="17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</row>
    <row r="189" spans="1:59">
      <c r="A189" s="14"/>
      <c r="B189" s="14"/>
      <c r="C189" s="14"/>
      <c r="D189" s="14"/>
      <c r="E189" s="14"/>
      <c r="F189" s="25">
        <f t="shared" si="10"/>
        <v>3.9599999999999889</v>
      </c>
      <c r="G189" s="26">
        <f t="shared" si="11"/>
        <v>2.2482062381578811E-2</v>
      </c>
      <c r="H189" s="27" t="str">
        <f t="shared" si="9"/>
        <v xml:space="preserve"> </v>
      </c>
      <c r="I189" s="27">
        <f t="shared" si="8"/>
        <v>2.2482062381578811E-2</v>
      </c>
      <c r="J189" s="22"/>
      <c r="K189" s="14"/>
      <c r="L189" s="14"/>
      <c r="M189" s="14"/>
      <c r="N189" s="14"/>
      <c r="O189" s="14"/>
      <c r="P189" s="17"/>
      <c r="Q189" s="17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</row>
    <row r="190" spans="1:59">
      <c r="A190" s="14"/>
      <c r="B190" s="14"/>
      <c r="C190" s="14"/>
      <c r="D190" s="14"/>
      <c r="E190" s="14"/>
      <c r="F190" s="25">
        <f t="shared" si="10"/>
        <v>3.9899999999999887</v>
      </c>
      <c r="G190" s="26">
        <f t="shared" si="11"/>
        <v>2.1897268383508979E-2</v>
      </c>
      <c r="H190" s="27" t="str">
        <f t="shared" si="9"/>
        <v xml:space="preserve"> </v>
      </c>
      <c r="I190" s="27">
        <f t="shared" si="8"/>
        <v>2.1897268383508979E-2</v>
      </c>
      <c r="J190" s="22"/>
      <c r="K190" s="14"/>
      <c r="L190" s="14"/>
      <c r="M190" s="14"/>
      <c r="N190" s="14"/>
      <c r="O190" s="14"/>
      <c r="P190" s="17"/>
      <c r="Q190" s="17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</row>
    <row r="191" spans="1:59">
      <c r="A191" s="14"/>
      <c r="B191" s="14"/>
      <c r="C191" s="14"/>
      <c r="D191" s="14"/>
      <c r="E191" s="14"/>
      <c r="F191" s="25">
        <f t="shared" si="10"/>
        <v>4.0199999999999889</v>
      </c>
      <c r="G191" s="26">
        <f t="shared" si="11"/>
        <v>2.1330392526215783E-2</v>
      </c>
      <c r="H191" s="27" t="str">
        <f t="shared" si="9"/>
        <v xml:space="preserve"> </v>
      </c>
      <c r="I191" s="27">
        <f t="shared" si="8"/>
        <v>2.1330392526215783E-2</v>
      </c>
      <c r="J191" s="22"/>
      <c r="K191" s="14"/>
      <c r="L191" s="14"/>
      <c r="M191" s="14"/>
      <c r="N191" s="14"/>
      <c r="O191" s="14"/>
      <c r="P191" s="17"/>
      <c r="Q191" s="17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</row>
    <row r="192" spans="1:59">
      <c r="A192" s="14"/>
      <c r="B192" s="14"/>
      <c r="C192" s="14"/>
      <c r="D192" s="14"/>
      <c r="E192" s="14"/>
      <c r="F192" s="25">
        <f t="shared" si="10"/>
        <v>4.0499999999999892</v>
      </c>
      <c r="G192" s="26">
        <f t="shared" si="11"/>
        <v>2.0780807758253098E-2</v>
      </c>
      <c r="H192" s="27" t="str">
        <f t="shared" si="9"/>
        <v xml:space="preserve"> </v>
      </c>
      <c r="I192" s="27">
        <f t="shared" si="8"/>
        <v>2.0780807758253098E-2</v>
      </c>
      <c r="J192" s="22"/>
      <c r="K192" s="14"/>
      <c r="L192" s="14"/>
      <c r="M192" s="14"/>
      <c r="N192" s="14"/>
      <c r="O192" s="14"/>
      <c r="P192" s="17"/>
      <c r="Q192" s="17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</row>
    <row r="193" spans="1:59">
      <c r="A193" s="14"/>
      <c r="B193" s="14"/>
      <c r="C193" s="14"/>
      <c r="D193" s="14"/>
      <c r="E193" s="14"/>
      <c r="F193" s="25">
        <f t="shared" si="10"/>
        <v>4.0799999999999894</v>
      </c>
      <c r="G193" s="26">
        <f t="shared" si="11"/>
        <v>2.0247911486679322E-2</v>
      </c>
      <c r="H193" s="27" t="str">
        <f t="shared" si="9"/>
        <v xml:space="preserve"> </v>
      </c>
      <c r="I193" s="27">
        <f t="shared" si="8"/>
        <v>2.0247911486679322E-2</v>
      </c>
      <c r="J193" s="22"/>
      <c r="K193" s="14"/>
      <c r="L193" s="14"/>
      <c r="M193" s="14"/>
      <c r="N193" s="14"/>
      <c r="O193" s="14"/>
      <c r="P193" s="17"/>
      <c r="Q193" s="17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</row>
    <row r="194" spans="1:59">
      <c r="A194" s="14"/>
      <c r="B194" s="14"/>
      <c r="C194" s="14"/>
      <c r="D194" s="14"/>
      <c r="E194" s="14"/>
      <c r="F194" s="25">
        <f t="shared" si="10"/>
        <v>4.1099999999999897</v>
      </c>
      <c r="G194" s="26">
        <f t="shared" si="11"/>
        <v>1.9731124536189425E-2</v>
      </c>
      <c r="H194" s="27" t="str">
        <f t="shared" si="9"/>
        <v xml:space="preserve"> </v>
      </c>
      <c r="I194" s="27">
        <f t="shared" si="8"/>
        <v>1.9731124536189425E-2</v>
      </c>
      <c r="J194" s="22"/>
      <c r="K194" s="14"/>
      <c r="L194" s="14"/>
      <c r="M194" s="14"/>
      <c r="N194" s="14"/>
      <c r="O194" s="14"/>
      <c r="P194" s="17"/>
      <c r="Q194" s="17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</row>
    <row r="195" spans="1:59">
      <c r="A195" s="14"/>
      <c r="B195" s="14"/>
      <c r="C195" s="14"/>
      <c r="D195" s="14"/>
      <c r="E195" s="14"/>
      <c r="F195" s="25">
        <f t="shared" si="10"/>
        <v>4.1399999999999899</v>
      </c>
      <c r="G195" s="26">
        <f t="shared" si="11"/>
        <v>1.9229890155559228E-2</v>
      </c>
      <c r="H195" s="27" t="str">
        <f t="shared" si="9"/>
        <v xml:space="preserve"> </v>
      </c>
      <c r="I195" s="27">
        <f t="shared" si="8"/>
        <v>1.9229890155559228E-2</v>
      </c>
      <c r="J195" s="22"/>
      <c r="K195" s="14"/>
      <c r="L195" s="14"/>
      <c r="M195" s="14"/>
      <c r="N195" s="14"/>
      <c r="O195" s="14"/>
      <c r="P195" s="17"/>
      <c r="Q195" s="17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</row>
    <row r="196" spans="1:59">
      <c r="A196" s="14"/>
      <c r="B196" s="14"/>
      <c r="C196" s="14"/>
      <c r="D196" s="14"/>
      <c r="E196" s="14"/>
      <c r="F196" s="25">
        <f t="shared" si="10"/>
        <v>4.1699999999999902</v>
      </c>
      <c r="G196" s="26">
        <f t="shared" si="11"/>
        <v>1.8743673069160936E-2</v>
      </c>
      <c r="H196" s="27" t="str">
        <f t="shared" si="9"/>
        <v xml:space="preserve"> </v>
      </c>
      <c r="I196" s="27">
        <f t="shared" si="8"/>
        <v>1.8743673069160936E-2</v>
      </c>
      <c r="J196" s="22"/>
      <c r="K196" s="14"/>
      <c r="L196" s="14"/>
      <c r="M196" s="14"/>
      <c r="N196" s="14"/>
      <c r="O196" s="14"/>
      <c r="P196" s="17"/>
      <c r="Q196" s="17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</row>
    <row r="197" spans="1:59">
      <c r="A197" s="14"/>
      <c r="B197" s="14"/>
      <c r="C197" s="14"/>
      <c r="D197" s="14"/>
      <c r="E197" s="14"/>
      <c r="F197" s="25">
        <f t="shared" si="10"/>
        <v>4.1999999999999904</v>
      </c>
      <c r="G197" s="26">
        <f t="shared" si="11"/>
        <v>1.8271958571417765E-2</v>
      </c>
      <c r="H197" s="27" t="str">
        <f t="shared" si="9"/>
        <v xml:space="preserve"> </v>
      </c>
      <c r="I197" s="27">
        <f t="shared" si="8"/>
        <v>1.8271958571417765E-2</v>
      </c>
      <c r="J197" s="22"/>
      <c r="K197" s="14"/>
      <c r="L197" s="14"/>
      <c r="M197" s="14"/>
      <c r="N197" s="14"/>
      <c r="O197" s="14"/>
      <c r="P197" s="17"/>
      <c r="Q197" s="17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</row>
    <row r="198" spans="1:59">
      <c r="A198" s="14"/>
      <c r="B198" s="14"/>
      <c r="C198" s="14"/>
      <c r="D198" s="14"/>
      <c r="E198" s="14"/>
      <c r="F198" s="25">
        <f t="shared" si="10"/>
        <v>4.2299999999999907</v>
      </c>
      <c r="G198" s="26">
        <f t="shared" si="11"/>
        <v>1.7814251662164941E-2</v>
      </c>
      <c r="H198" s="27" t="str">
        <f t="shared" si="9"/>
        <v xml:space="preserve"> </v>
      </c>
      <c r="I198" s="27">
        <f t="shared" si="8"/>
        <v>1.7814251662164941E-2</v>
      </c>
      <c r="J198" s="22"/>
      <c r="K198" s="14"/>
      <c r="L198" s="14"/>
      <c r="M198" s="14"/>
      <c r="N198" s="14"/>
      <c r="O198" s="14"/>
      <c r="P198" s="17"/>
      <c r="Q198" s="17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</row>
    <row r="199" spans="1:59">
      <c r="A199" s="14"/>
      <c r="B199" s="14"/>
      <c r="C199" s="14"/>
      <c r="D199" s="14"/>
      <c r="E199" s="14"/>
      <c r="F199" s="25">
        <f t="shared" si="10"/>
        <v>4.2599999999999909</v>
      </c>
      <c r="G199" s="26">
        <f t="shared" si="11"/>
        <v>1.7370076220982935E-2</v>
      </c>
      <c r="H199" s="27" t="str">
        <f t="shared" si="9"/>
        <v xml:space="preserve"> </v>
      </c>
      <c r="I199" s="27">
        <f t="shared" si="8"/>
        <v>1.7370076220982935E-2</v>
      </c>
      <c r="J199" s="22"/>
      <c r="K199" s="14"/>
      <c r="L199" s="14"/>
      <c r="M199" s="14"/>
      <c r="N199" s="14"/>
      <c r="O199" s="14"/>
      <c r="P199" s="17"/>
      <c r="Q199" s="17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</row>
    <row r="200" spans="1:59">
      <c r="A200" s="14"/>
      <c r="B200" s="14"/>
      <c r="C200" s="14"/>
      <c r="D200" s="14"/>
      <c r="E200" s="14"/>
      <c r="F200" s="25">
        <f t="shared" si="10"/>
        <v>4.2899999999999912</v>
      </c>
      <c r="G200" s="26">
        <f t="shared" si="11"/>
        <v>1.6938974218660568E-2</v>
      </c>
      <c r="H200" s="27" t="str">
        <f t="shared" si="9"/>
        <v xml:space="preserve"> </v>
      </c>
      <c r="I200" s="27">
        <f t="shared" si="8"/>
        <v>1.6938974218660568E-2</v>
      </c>
      <c r="J200" s="22"/>
      <c r="K200" s="14"/>
      <c r="L200" s="14"/>
      <c r="M200" s="14"/>
      <c r="N200" s="14"/>
      <c r="O200" s="14"/>
      <c r="P200" s="17"/>
      <c r="Q200" s="17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</row>
    <row r="201" spans="1:59">
      <c r="A201" s="14"/>
      <c r="B201" s="14"/>
      <c r="C201" s="14"/>
      <c r="D201" s="14"/>
      <c r="E201" s="14"/>
      <c r="F201" s="25">
        <f t="shared" si="10"/>
        <v>4.3199999999999914</v>
      </c>
      <c r="G201" s="26">
        <f t="shared" si="11"/>
        <v>1.6520504964035034E-2</v>
      </c>
      <c r="H201" s="27">
        <f t="shared" si="9"/>
        <v>1.6520504964035034E-2</v>
      </c>
      <c r="I201" s="27">
        <f t="shared" si="8"/>
        <v>1.6520504964035034E-2</v>
      </c>
      <c r="J201" s="22"/>
      <c r="K201" s="14"/>
      <c r="L201" s="14"/>
      <c r="M201" s="14"/>
      <c r="N201" s="14"/>
      <c r="O201" s="14"/>
      <c r="P201" s="17"/>
      <c r="Q201" s="17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</row>
    <row r="202" spans="1:59">
      <c r="A202" s="14"/>
      <c r="B202" s="14"/>
      <c r="C202" s="14"/>
      <c r="D202" s="14"/>
      <c r="E202" s="14"/>
      <c r="F202" s="25">
        <f t="shared" si="10"/>
        <v>4.3499999999999917</v>
      </c>
      <c r="G202" s="26">
        <f t="shared" si="11"/>
        <v>1.6114244384539202E-2</v>
      </c>
      <c r="H202" s="27">
        <f t="shared" si="9"/>
        <v>1.6114244384539202E-2</v>
      </c>
      <c r="I202" s="27">
        <f t="shared" si="8"/>
        <v>1.6114244384539202E-2</v>
      </c>
      <c r="J202" s="22"/>
      <c r="K202" s="14"/>
      <c r="L202" s="14"/>
      <c r="M202" s="14"/>
      <c r="N202" s="14"/>
      <c r="O202" s="14"/>
      <c r="P202" s="17"/>
      <c r="Q202" s="17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</row>
    <row r="203" spans="1:59">
      <c r="A203" s="14"/>
      <c r="B203" s="14"/>
      <c r="C203" s="14"/>
      <c r="D203" s="14"/>
      <c r="E203" s="14"/>
      <c r="F203" s="25">
        <f t="shared" si="10"/>
        <v>4.3799999999999919</v>
      </c>
      <c r="G203" s="26">
        <f t="shared" si="11"/>
        <v>1.5719784338868302E-2</v>
      </c>
      <c r="H203" s="27">
        <f t="shared" si="9"/>
        <v>1.5719784338868302E-2</v>
      </c>
      <c r="I203" s="27">
        <f t="shared" si="8"/>
        <v>1.5719784338868302E-2</v>
      </c>
      <c r="J203" s="22"/>
      <c r="K203" s="14"/>
      <c r="L203" s="14"/>
      <c r="M203" s="14"/>
      <c r="N203" s="14"/>
      <c r="O203" s="14"/>
      <c r="P203" s="17"/>
      <c r="Q203" s="17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</row>
    <row r="204" spans="1:59">
      <c r="A204" s="14"/>
      <c r="B204" s="14"/>
      <c r="C204" s="14"/>
      <c r="D204" s="14"/>
      <c r="E204" s="14"/>
      <c r="F204" s="25">
        <f t="shared" si="10"/>
        <v>4.4099999999999921</v>
      </c>
      <c r="G204" s="26">
        <f t="shared" si="11"/>
        <v>1.5336731960253459E-2</v>
      </c>
      <c r="H204" s="27">
        <f t="shared" si="9"/>
        <v>1.5336731960253459E-2</v>
      </c>
      <c r="I204" s="27">
        <f t="shared" si="8"/>
        <v>1.5336731960253459E-2</v>
      </c>
      <c r="J204" s="22"/>
      <c r="K204" s="14"/>
      <c r="L204" s="14"/>
      <c r="M204" s="14"/>
      <c r="N204" s="14"/>
      <c r="O204" s="14"/>
      <c r="P204" s="17"/>
      <c r="Q204" s="17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</row>
    <row r="205" spans="1:59">
      <c r="A205" s="14"/>
      <c r="B205" s="14"/>
      <c r="C205" s="14"/>
      <c r="D205" s="14"/>
      <c r="E205" s="14"/>
      <c r="F205" s="25">
        <f t="shared" si="10"/>
        <v>4.4399999999999924</v>
      </c>
      <c r="G205" s="26">
        <f t="shared" si="11"/>
        <v>1.4964709028903858E-2</v>
      </c>
      <c r="H205" s="27">
        <f t="shared" si="9"/>
        <v>1.4964709028903858E-2</v>
      </c>
      <c r="I205" s="27">
        <f t="shared" si="8"/>
        <v>1.4964709028903858E-2</v>
      </c>
      <c r="J205" s="22"/>
      <c r="K205" s="14"/>
      <c r="L205" s="14"/>
      <c r="M205" s="14"/>
      <c r="N205" s="14"/>
      <c r="O205" s="14"/>
      <c r="P205" s="17"/>
      <c r="Q205" s="17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</row>
    <row r="206" spans="1:59">
      <c r="A206" s="14"/>
      <c r="B206" s="14"/>
      <c r="C206" s="14"/>
      <c r="D206" s="14"/>
      <c r="E206" s="14"/>
      <c r="F206" s="25">
        <f t="shared" si="10"/>
        <v>4.4699999999999926</v>
      </c>
      <c r="G206" s="26">
        <f t="shared" si="11"/>
        <v>1.4603351372248196E-2</v>
      </c>
      <c r="H206" s="27">
        <f t="shared" si="9"/>
        <v>1.4603351372248196E-2</v>
      </c>
      <c r="I206" s="27">
        <f t="shared" si="8"/>
        <v>1.4603351372248196E-2</v>
      </c>
      <c r="J206" s="22"/>
      <c r="K206" s="14"/>
      <c r="L206" s="14"/>
      <c r="M206" s="14"/>
      <c r="N206" s="14"/>
      <c r="O206" s="14"/>
      <c r="P206" s="17"/>
      <c r="Q206" s="17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</row>
    <row r="207" spans="1:59">
      <c r="A207" s="14"/>
      <c r="B207" s="14"/>
      <c r="C207" s="14"/>
      <c r="D207" s="14"/>
      <c r="E207" s="14"/>
      <c r="F207" s="25">
        <f t="shared" si="10"/>
        <v>4.4999999999999929</v>
      </c>
      <c r="G207" s="26">
        <f t="shared" si="11"/>
        <v>1.4252308291672419E-2</v>
      </c>
      <c r="H207" s="27">
        <f t="shared" si="9"/>
        <v>1.4252308291672419E-2</v>
      </c>
      <c r="I207" s="27">
        <f t="shared" si="8"/>
        <v>1.4252308291672419E-2</v>
      </c>
      <c r="J207" s="22"/>
      <c r="K207" s="14"/>
      <c r="L207" s="14"/>
      <c r="M207" s="14"/>
      <c r="N207" s="14"/>
      <c r="O207" s="14"/>
      <c r="P207" s="17"/>
      <c r="Q207" s="17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</row>
    <row r="208" spans="1:59">
      <c r="A208" s="14"/>
      <c r="B208" s="14"/>
      <c r="C208" s="14"/>
      <c r="D208" s="14"/>
      <c r="E208" s="14"/>
      <c r="F208" s="25">
        <f t="shared" si="10"/>
        <v>4.5299999999999931</v>
      </c>
      <c r="G208" s="26">
        <f t="shared" si="11"/>
        <v>1.3911242014514212E-2</v>
      </c>
      <c r="H208" s="27">
        <f t="shared" si="9"/>
        <v>1.3911242014514212E-2</v>
      </c>
      <c r="I208" s="27">
        <f t="shared" si="8"/>
        <v>1.3911242014514212E-2</v>
      </c>
      <c r="J208" s="22"/>
      <c r="K208" s="14"/>
      <c r="L208" s="14"/>
      <c r="M208" s="14"/>
      <c r="N208" s="14"/>
      <c r="O208" s="14"/>
      <c r="P208" s="17"/>
      <c r="Q208" s="17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</row>
    <row r="209" spans="1:59">
      <c r="A209" s="14"/>
      <c r="B209" s="14"/>
      <c r="C209" s="14"/>
      <c r="D209" s="14"/>
      <c r="E209" s="14"/>
      <c r="F209" s="25">
        <f t="shared" si="10"/>
        <v>4.5599999999999934</v>
      </c>
      <c r="G209" s="26">
        <f t="shared" si="11"/>
        <v>1.3579827170134397E-2</v>
      </c>
      <c r="H209" s="27">
        <f t="shared" si="9"/>
        <v>1.3579827170134397E-2</v>
      </c>
      <c r="I209" s="27">
        <f t="shared" si="8"/>
        <v>1.3579827170134397E-2</v>
      </c>
      <c r="J209" s="22"/>
      <c r="K209" s="14"/>
      <c r="L209" s="14"/>
      <c r="M209" s="14"/>
      <c r="N209" s="14"/>
      <c r="O209" s="14"/>
      <c r="P209" s="17"/>
      <c r="Q209" s="17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</row>
    <row r="210" spans="1:59">
      <c r="A210" s="14"/>
      <c r="B210" s="14"/>
      <c r="C210" s="14"/>
      <c r="D210" s="14"/>
      <c r="E210" s="14"/>
      <c r="F210" s="25">
        <f t="shared" si="10"/>
        <v>4.5899999999999936</v>
      </c>
      <c r="G210" s="26">
        <f t="shared" si="11"/>
        <v>1.3257750288942733E-2</v>
      </c>
      <c r="H210" s="27">
        <f t="shared" si="9"/>
        <v>1.3257750288942733E-2</v>
      </c>
      <c r="I210" s="27">
        <f t="shared" si="8"/>
        <v>1.3257750288942733E-2</v>
      </c>
      <c r="J210" s="22"/>
      <c r="K210" s="14"/>
      <c r="L210" s="14"/>
      <c r="M210" s="14"/>
      <c r="N210" s="14"/>
      <c r="O210" s="14"/>
      <c r="P210" s="17"/>
      <c r="Q210" s="17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</row>
    <row r="211" spans="1:59">
      <c r="A211" s="14"/>
      <c r="B211" s="14"/>
      <c r="C211" s="14"/>
      <c r="D211" s="14"/>
      <c r="E211" s="14"/>
      <c r="F211" s="25">
        <f t="shared" si="10"/>
        <v>4.6199999999999939</v>
      </c>
      <c r="G211" s="26">
        <f t="shared" si="11"/>
        <v>1.2944709323309924E-2</v>
      </c>
      <c r="H211" s="27">
        <f t="shared" si="9"/>
        <v>1.2944709323309924E-2</v>
      </c>
      <c r="I211" s="27">
        <f t="shared" si="8"/>
        <v>1.2944709323309924E-2</v>
      </c>
      <c r="J211" s="22"/>
      <c r="K211" s="14"/>
      <c r="L211" s="14"/>
      <c r="M211" s="14"/>
      <c r="N211" s="14"/>
      <c r="O211" s="14"/>
      <c r="P211" s="17"/>
      <c r="Q211" s="17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</row>
    <row r="212" spans="1:59">
      <c r="A212" s="14"/>
      <c r="B212" s="14"/>
      <c r="C212" s="14"/>
      <c r="D212" s="14"/>
      <c r="E212" s="14"/>
      <c r="F212" s="25">
        <f t="shared" si="10"/>
        <v>4.6499999999999941</v>
      </c>
      <c r="G212" s="26">
        <f t="shared" si="11"/>
        <v>1.2640413189349334E-2</v>
      </c>
      <c r="H212" s="27">
        <f t="shared" si="9"/>
        <v>1.2640413189349334E-2</v>
      </c>
      <c r="I212" s="27">
        <f t="shared" si="8"/>
        <v>1.2640413189349334E-2</v>
      </c>
      <c r="J212" s="22"/>
      <c r="K212" s="14"/>
      <c r="L212" s="14"/>
      <c r="M212" s="14"/>
      <c r="N212" s="14"/>
      <c r="O212" s="14"/>
      <c r="P212" s="17"/>
      <c r="Q212" s="17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</row>
    <row r="213" spans="1:59">
      <c r="A213" s="14"/>
      <c r="B213" s="14"/>
      <c r="C213" s="14"/>
      <c r="D213" s="14"/>
      <c r="E213" s="14"/>
      <c r="F213" s="25">
        <f t="shared" si="10"/>
        <v>4.6799999999999944</v>
      </c>
      <c r="G213" s="26">
        <f t="shared" si="11"/>
        <v>1.2344581328601209E-2</v>
      </c>
      <c r="H213" s="27">
        <f t="shared" si="9"/>
        <v>1.2344581328601209E-2</v>
      </c>
      <c r="I213" s="27">
        <f t="shared" si="8"/>
        <v>1.2344581328601209E-2</v>
      </c>
      <c r="J213" s="22"/>
      <c r="K213" s="14"/>
      <c r="L213" s="14"/>
      <c r="M213" s="14"/>
      <c r="N213" s="14"/>
      <c r="O213" s="14"/>
      <c r="P213" s="17"/>
      <c r="Q213" s="17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</row>
    <row r="214" spans="1:59">
      <c r="A214" s="14"/>
      <c r="B214" s="14"/>
      <c r="C214" s="14"/>
      <c r="D214" s="14"/>
      <c r="E214" s="14"/>
      <c r="F214" s="25">
        <f t="shared" si="10"/>
        <v>4.7099999999999946</v>
      </c>
      <c r="G214" s="26">
        <f t="shared" si="11"/>
        <v>1.2056943288698876E-2</v>
      </c>
      <c r="H214" s="27">
        <f t="shared" si="9"/>
        <v>1.2056943288698876E-2</v>
      </c>
      <c r="I214" s="27">
        <f t="shared" si="8"/>
        <v>1.2056943288698876E-2</v>
      </c>
      <c r="J214" s="22"/>
      <c r="K214" s="14"/>
      <c r="L214" s="14"/>
      <c r="M214" s="14"/>
      <c r="N214" s="14"/>
      <c r="O214" s="14"/>
      <c r="P214" s="17"/>
      <c r="Q214" s="17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</row>
    <row r="215" spans="1:59">
      <c r="A215" s="14"/>
      <c r="B215" s="14"/>
      <c r="C215" s="14"/>
      <c r="D215" s="14"/>
      <c r="E215" s="14"/>
      <c r="F215" s="25">
        <f t="shared" si="10"/>
        <v>4.7399999999999949</v>
      </c>
      <c r="G215" s="26">
        <f t="shared" si="11"/>
        <v>1.1777238322140764E-2</v>
      </c>
      <c r="H215" s="27">
        <f t="shared" si="9"/>
        <v>1.1777238322140764E-2</v>
      </c>
      <c r="I215" s="27">
        <f t="shared" si="8"/>
        <v>1.1777238322140764E-2</v>
      </c>
      <c r="J215" s="22"/>
      <c r="K215" s="14"/>
      <c r="L215" s="14"/>
      <c r="M215" s="14"/>
      <c r="N215" s="14"/>
      <c r="O215" s="14"/>
      <c r="P215" s="17"/>
      <c r="Q215" s="17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</row>
    <row r="216" spans="1:59">
      <c r="A216" s="14"/>
      <c r="B216" s="14"/>
      <c r="C216" s="14"/>
      <c r="D216" s="14"/>
      <c r="E216" s="14"/>
      <c r="F216" s="25">
        <f t="shared" si="10"/>
        <v>4.7699999999999951</v>
      </c>
      <c r="G216" s="26">
        <f t="shared" si="11"/>
        <v>1.1505215002334819E-2</v>
      </c>
      <c r="H216" s="27">
        <f t="shared" si="9"/>
        <v>1.1505215002334819E-2</v>
      </c>
      <c r="I216" s="27">
        <f t="shared" si="8"/>
        <v>1.1505215002334819E-2</v>
      </c>
      <c r="J216" s="22"/>
      <c r="K216" s="14"/>
      <c r="L216" s="14"/>
      <c r="M216" s="14"/>
      <c r="N216" s="14"/>
      <c r="O216" s="14"/>
      <c r="P216" s="17"/>
      <c r="Q216" s="17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</row>
    <row r="217" spans="1:59">
      <c r="A217" s="14"/>
      <c r="B217" s="14"/>
      <c r="C217" s="14"/>
      <c r="D217" s="14"/>
      <c r="E217" s="14"/>
      <c r="F217" s="25">
        <f t="shared" si="10"/>
        <v>4.7999999999999954</v>
      </c>
      <c r="G217" s="26">
        <f t="shared" si="11"/>
        <v>1.1240630856121534E-2</v>
      </c>
      <c r="H217" s="27">
        <f t="shared" si="9"/>
        <v>1.1240630856121534E-2</v>
      </c>
      <c r="I217" s="27">
        <f t="shared" si="8"/>
        <v>1.1240630856121534E-2</v>
      </c>
      <c r="J217" s="22"/>
      <c r="K217" s="14"/>
      <c r="L217" s="14"/>
      <c r="M217" s="14"/>
      <c r="N217" s="14"/>
      <c r="O217" s="14"/>
      <c r="P217" s="17"/>
      <c r="Q217" s="17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</row>
    <row r="218" spans="1:59">
      <c r="A218" s="14"/>
      <c r="B218" s="14"/>
      <c r="C218" s="14"/>
      <c r="D218" s="14"/>
      <c r="E218" s="14"/>
      <c r="F218" s="25">
        <f t="shared" si="10"/>
        <v>4.8299999999999956</v>
      </c>
      <c r="G218" s="26">
        <f t="shared" si="11"/>
        <v>1.0983252012020396E-2</v>
      </c>
      <c r="H218" s="27">
        <f t="shared" si="9"/>
        <v>1.0983252012020396E-2</v>
      </c>
      <c r="I218" s="27">
        <f t="shared" si="8"/>
        <v>1.0983252012020396E-2</v>
      </c>
      <c r="J218" s="22"/>
      <c r="K218" s="14"/>
      <c r="L218" s="14"/>
      <c r="M218" s="14"/>
      <c r="N218" s="14"/>
      <c r="O218" s="14"/>
      <c r="P218" s="17"/>
      <c r="Q218" s="17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</row>
    <row r="219" spans="1:59">
      <c r="A219" s="14"/>
      <c r="B219" s="14"/>
      <c r="C219" s="14"/>
      <c r="D219" s="14"/>
      <c r="E219" s="14"/>
      <c r="F219" s="25">
        <f t="shared" si="10"/>
        <v>4.8599999999999959</v>
      </c>
      <c r="G219" s="26">
        <f t="shared" si="11"/>
        <v>1.0732852863480901E-2</v>
      </c>
      <c r="H219" s="27">
        <f t="shared" si="9"/>
        <v>1.0732852863480901E-2</v>
      </c>
      <c r="I219" s="27">
        <f t="shared" si="8"/>
        <v>1.0732852863480901E-2</v>
      </c>
      <c r="J219" s="22"/>
      <c r="K219" s="14"/>
      <c r="L219" s="14"/>
      <c r="M219" s="14"/>
      <c r="N219" s="14"/>
      <c r="O219" s="14"/>
      <c r="P219" s="17"/>
      <c r="Q219" s="17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</row>
    <row r="220" spans="1:59">
      <c r="A220" s="14"/>
      <c r="B220" s="14"/>
      <c r="C220" s="14"/>
      <c r="D220" s="14"/>
      <c r="E220" s="14"/>
      <c r="F220" s="25">
        <f t="shared" si="10"/>
        <v>4.8899999999999961</v>
      </c>
      <c r="G220" s="26">
        <f t="shared" si="11"/>
        <v>1.0489215746453532E-2</v>
      </c>
      <c r="H220" s="27">
        <f t="shared" si="9"/>
        <v>1.0489215746453532E-2</v>
      </c>
      <c r="I220" s="27">
        <f t="shared" si="8"/>
        <v>1.0489215746453532E-2</v>
      </c>
      <c r="J220" s="22"/>
      <c r="K220" s="14"/>
      <c r="L220" s="14"/>
      <c r="M220" s="14"/>
      <c r="N220" s="14"/>
      <c r="O220" s="14"/>
      <c r="P220" s="17"/>
      <c r="Q220" s="17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</row>
    <row r="221" spans="1:59">
      <c r="A221" s="14"/>
      <c r="B221" s="14"/>
      <c r="C221" s="14"/>
      <c r="D221" s="14"/>
      <c r="E221" s="14"/>
      <c r="F221" s="25">
        <f t="shared" si="10"/>
        <v>4.9199999999999964</v>
      </c>
      <c r="G221" s="26">
        <f t="shared" si="11"/>
        <v>1.0252130630629408E-2</v>
      </c>
      <c r="H221" s="27">
        <f t="shared" si="9"/>
        <v>1.0252130630629408E-2</v>
      </c>
      <c r="I221" s="27">
        <f t="shared" si="8"/>
        <v>1.0252130630629408E-2</v>
      </c>
      <c r="J221" s="22"/>
      <c r="K221" s="14"/>
      <c r="L221" s="14"/>
      <c r="M221" s="14"/>
      <c r="N221" s="14"/>
      <c r="O221" s="14"/>
      <c r="P221" s="17"/>
      <c r="Q221" s="17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</row>
    <row r="222" spans="1:59">
      <c r="A222" s="14"/>
      <c r="B222" s="14"/>
      <c r="C222" s="14"/>
      <c r="D222" s="14"/>
      <c r="E222" s="14"/>
      <c r="F222" s="25">
        <f t="shared" si="10"/>
        <v>4.9499999999999966</v>
      </c>
      <c r="G222" s="26">
        <f t="shared" si="11"/>
        <v>1.0021394823727981E-2</v>
      </c>
      <c r="H222" s="27">
        <f t="shared" si="9"/>
        <v>1.0021394823727981E-2</v>
      </c>
      <c r="I222" s="27">
        <f t="shared" si="8"/>
        <v>1.0021394823727981E-2</v>
      </c>
      <c r="J222" s="22"/>
      <c r="K222" s="14"/>
      <c r="L222" s="14"/>
      <c r="M222" s="14"/>
      <c r="N222" s="14"/>
      <c r="O222" s="14"/>
      <c r="P222" s="17"/>
      <c r="Q222" s="17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</row>
    <row r="223" spans="1:59">
      <c r="A223" s="14"/>
      <c r="B223" s="14"/>
      <c r="C223" s="14"/>
      <c r="D223" s="14"/>
      <c r="E223" s="14"/>
      <c r="F223" s="25">
        <f t="shared" si="10"/>
        <v>4.9799999999999969</v>
      </c>
      <c r="G223" s="26">
        <f t="shared" si="11"/>
        <v>9.796812688242321E-3</v>
      </c>
      <c r="H223" s="27">
        <f t="shared" si="9"/>
        <v>9.796812688242321E-3</v>
      </c>
      <c r="I223" s="27">
        <f t="shared" si="8"/>
        <v>9.796812688242321E-3</v>
      </c>
      <c r="J223" s="22"/>
      <c r="K223" s="14"/>
      <c r="L223" s="14"/>
      <c r="M223" s="14"/>
      <c r="N223" s="14"/>
      <c r="O223" s="14"/>
      <c r="P223" s="17"/>
      <c r="Q223" s="17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</row>
    <row r="224" spans="1:59">
      <c r="A224" s="14"/>
      <c r="B224" s="14"/>
      <c r="C224" s="14"/>
      <c r="D224" s="14"/>
      <c r="E224" s="14"/>
      <c r="F224" s="25">
        <f t="shared" si="10"/>
        <v>5.0099999999999971</v>
      </c>
      <c r="G224" s="26">
        <f t="shared" si="11"/>
        <v>9.5781953700793624E-3</v>
      </c>
      <c r="H224" s="27">
        <f t="shared" si="9"/>
        <v>9.5781953700793624E-3</v>
      </c>
      <c r="I224" s="27">
        <f t="shared" si="8"/>
        <v>9.5781953700793624E-3</v>
      </c>
      <c r="J224" s="22"/>
      <c r="K224" s="14"/>
      <c r="L224" s="14"/>
      <c r="M224" s="14"/>
      <c r="N224" s="14"/>
      <c r="O224" s="14"/>
      <c r="P224" s="17"/>
      <c r="Q224" s="17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</row>
    <row r="225" spans="1:59">
      <c r="A225" s="14"/>
      <c r="B225" s="14"/>
      <c r="C225" s="14"/>
      <c r="D225" s="14"/>
      <c r="E225" s="14"/>
      <c r="F225" s="25">
        <f t="shared" si="10"/>
        <v>5.0399999999999974</v>
      </c>
      <c r="G225" s="26">
        <f t="shared" si="11"/>
        <v>9.3653605385595837E-3</v>
      </c>
      <c r="H225" s="27">
        <f t="shared" si="9"/>
        <v>9.3653605385595837E-3</v>
      </c>
      <c r="I225" s="27">
        <f t="shared" si="8"/>
        <v>9.3653605385595837E-3</v>
      </c>
      <c r="J225" s="22"/>
      <c r="K225" s="14"/>
      <c r="L225" s="14"/>
      <c r="M225" s="14"/>
      <c r="N225" s="14"/>
      <c r="O225" s="14"/>
      <c r="P225" s="17"/>
      <c r="Q225" s="17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</row>
    <row r="226" spans="1:59">
      <c r="A226" s="14"/>
      <c r="B226" s="14"/>
      <c r="C226" s="14"/>
      <c r="D226" s="14"/>
      <c r="E226" s="14"/>
      <c r="F226" s="25">
        <f t="shared" si="10"/>
        <v>5.0699999999999976</v>
      </c>
      <c r="G226" s="26">
        <f t="shared" si="11"/>
        <v>9.1581321372658717E-3</v>
      </c>
      <c r="H226" s="27">
        <f t="shared" si="9"/>
        <v>9.1581321372658717E-3</v>
      </c>
      <c r="I226" s="27">
        <f t="shared" si="8"/>
        <v>9.1581321372658717E-3</v>
      </c>
      <c r="J226" s="22"/>
      <c r="K226" s="14"/>
      <c r="L226" s="14"/>
      <c r="M226" s="14"/>
      <c r="N226" s="14"/>
      <c r="O226" s="14"/>
      <c r="P226" s="17"/>
      <c r="Q226" s="17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</row>
    <row r="227" spans="1:59">
      <c r="A227" s="14"/>
      <c r="B227" s="14"/>
      <c r="C227" s="14"/>
      <c r="D227" s="14"/>
      <c r="E227" s="14"/>
      <c r="F227" s="25">
        <f t="shared" si="10"/>
        <v>5.0999999999999979</v>
      </c>
      <c r="G227" s="26">
        <f t="shared" si="11"/>
        <v>8.9563401452555438E-3</v>
      </c>
      <c r="H227" s="27">
        <f t="shared" si="9"/>
        <v>8.9563401452555438E-3</v>
      </c>
      <c r="I227" s="27">
        <f t="shared" si="8"/>
        <v>8.9563401452555438E-3</v>
      </c>
      <c r="J227" s="22"/>
      <c r="K227" s="14"/>
      <c r="L227" s="14"/>
      <c r="M227" s="14"/>
      <c r="N227" s="14"/>
      <c r="O227" s="14"/>
      <c r="P227" s="17"/>
      <c r="Q227" s="17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</row>
    <row r="228" spans="1:59">
      <c r="A228" s="14"/>
      <c r="B228" s="14"/>
      <c r="C228" s="14"/>
      <c r="D228" s="14"/>
      <c r="E228" s="14"/>
      <c r="F228" s="25">
        <f t="shared" si="10"/>
        <v>5.1299999999999981</v>
      </c>
      <c r="G228" s="26">
        <f t="shared" si="11"/>
        <v>8.7598203481728323E-3</v>
      </c>
      <c r="H228" s="27">
        <f t="shared" si="9"/>
        <v>8.7598203481728323E-3</v>
      </c>
      <c r="I228" s="27">
        <f t="shared" si="8"/>
        <v>8.7598203481728323E-3</v>
      </c>
      <c r="J228" s="22"/>
      <c r="K228" s="14"/>
      <c r="L228" s="14"/>
      <c r="M228" s="14"/>
      <c r="N228" s="14"/>
      <c r="O228" s="14"/>
      <c r="P228" s="17"/>
      <c r="Q228" s="17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</row>
    <row r="229" spans="1:59">
      <c r="A229" s="14"/>
      <c r="B229" s="14"/>
      <c r="C229" s="14"/>
      <c r="D229" s="14"/>
      <c r="E229" s="14"/>
      <c r="F229" s="25">
        <f t="shared" si="10"/>
        <v>5.1599999999999984</v>
      </c>
      <c r="G229" s="26">
        <f t="shared" si="11"/>
        <v>8.5684141188205262E-3</v>
      </c>
      <c r="H229" s="27">
        <f t="shared" si="9"/>
        <v>8.5684141188205262E-3</v>
      </c>
      <c r="I229" s="27">
        <f t="shared" si="8"/>
        <v>8.5684141188205262E-3</v>
      </c>
      <c r="J229" s="22"/>
      <c r="K229" s="14"/>
      <c r="L229" s="14"/>
      <c r="M229" s="14"/>
      <c r="N229" s="14"/>
      <c r="O229" s="14"/>
      <c r="P229" s="17"/>
      <c r="Q229" s="17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</row>
    <row r="230" spans="1:59">
      <c r="A230" s="14"/>
      <c r="B230" s="14"/>
      <c r="C230" s="14"/>
      <c r="D230" s="14"/>
      <c r="E230" s="14"/>
      <c r="F230" s="25">
        <f t="shared" si="10"/>
        <v>5.1899999999999986</v>
      </c>
      <c r="G230" s="26">
        <f t="shared" si="11"/>
        <v>8.3819682067708245E-3</v>
      </c>
      <c r="H230" s="27">
        <f t="shared" si="9"/>
        <v>8.3819682067708245E-3</v>
      </c>
      <c r="I230" s="27">
        <f t="shared" si="8"/>
        <v>8.3819682067708245E-3</v>
      </c>
      <c r="J230" s="22"/>
      <c r="K230" s="14"/>
      <c r="L230" s="14"/>
      <c r="M230" s="14"/>
      <c r="N230" s="14"/>
      <c r="O230" s="14"/>
      <c r="P230" s="17"/>
      <c r="Q230" s="17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</row>
    <row r="231" spans="1:59">
      <c r="A231" s="14"/>
      <c r="B231" s="14"/>
      <c r="C231" s="14"/>
      <c r="D231" s="14"/>
      <c r="E231" s="14"/>
      <c r="F231" s="25">
        <f t="shared" si="10"/>
        <v>5.2199999999999989</v>
      </c>
      <c r="G231" s="26">
        <f t="shared" si="11"/>
        <v>8.2003345366147926E-3</v>
      </c>
      <c r="H231" s="27">
        <f t="shared" si="9"/>
        <v>8.2003345366147926E-3</v>
      </c>
      <c r="I231" s="27">
        <f t="shared" si="8"/>
        <v>8.2003345366147926E-3</v>
      </c>
      <c r="J231" s="22"/>
      <c r="K231" s="14"/>
      <c r="L231" s="14"/>
      <c r="M231" s="14"/>
      <c r="N231" s="14"/>
      <c r="O231" s="14"/>
      <c r="P231" s="17"/>
      <c r="Q231" s="17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</row>
    <row r="232" spans="1:59">
      <c r="A232" s="14"/>
      <c r="B232" s="14"/>
      <c r="C232" s="14"/>
      <c r="D232" s="14"/>
      <c r="E232" s="14"/>
      <c r="F232" s="25">
        <f t="shared" si="10"/>
        <v>5.2499999999999991</v>
      </c>
      <c r="G232" s="26">
        <f t="shared" si="11"/>
        <v>8.0233700144689002E-3</v>
      </c>
      <c r="H232" s="27">
        <f t="shared" si="9"/>
        <v>8.0233700144689002E-3</v>
      </c>
      <c r="I232" s="27">
        <f t="shared" si="8"/>
        <v>8.0233700144689002E-3</v>
      </c>
      <c r="J232" s="22"/>
      <c r="K232" s="14"/>
      <c r="L232" s="14"/>
      <c r="M232" s="14"/>
      <c r="N232" s="14"/>
      <c r="O232" s="14"/>
      <c r="P232" s="17"/>
      <c r="Q232" s="17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</row>
    <row r="233" spans="1:59">
      <c r="A233" s="14"/>
      <c r="B233" s="14"/>
      <c r="C233" s="14"/>
      <c r="D233" s="14"/>
      <c r="E233" s="14"/>
      <c r="F233" s="25">
        <f t="shared" si="10"/>
        <v>5.2799999999999994</v>
      </c>
      <c r="G233" s="26">
        <f t="shared" si="11"/>
        <v>7.8509363423749975E-3</v>
      </c>
      <c r="H233" s="27">
        <f t="shared" si="9"/>
        <v>7.8509363423749975E-3</v>
      </c>
      <c r="I233" s="27">
        <f t="shared" si="8"/>
        <v>7.8509363423749975E-3</v>
      </c>
      <c r="J233" s="22"/>
      <c r="K233" s="14"/>
      <c r="L233" s="14"/>
      <c r="M233" s="14"/>
      <c r="N233" s="14"/>
      <c r="O233" s="14"/>
      <c r="P233" s="17"/>
      <c r="Q233" s="17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</row>
    <row r="234" spans="1:59">
      <c r="A234" s="14"/>
      <c r="B234" s="14"/>
      <c r="C234" s="14"/>
      <c r="D234" s="14"/>
      <c r="E234" s="14"/>
      <c r="F234" s="25">
        <f t="shared" si="10"/>
        <v>5.31</v>
      </c>
      <c r="G234" s="26">
        <f t="shared" si="11"/>
        <v>7.6828998402468963E-3</v>
      </c>
      <c r="H234" s="27">
        <f t="shared" si="9"/>
        <v>7.6828998402468963E-3</v>
      </c>
      <c r="I234" s="27">
        <f t="shared" si="8"/>
        <v>7.6828998402468963E-3</v>
      </c>
      <c r="J234" s="22"/>
      <c r="K234" s="14"/>
      <c r="L234" s="14"/>
      <c r="M234" s="14"/>
      <c r="N234" s="14"/>
      <c r="O234" s="14"/>
      <c r="P234" s="17"/>
      <c r="Q234" s="17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</row>
    <row r="235" spans="1:59">
      <c r="A235" s="14"/>
      <c r="B235" s="14"/>
      <c r="C235" s="14"/>
      <c r="D235" s="14"/>
      <c r="E235" s="14"/>
      <c r="F235" s="25">
        <f t="shared" si="10"/>
        <v>5.34</v>
      </c>
      <c r="G235" s="26">
        <f t="shared" si="11"/>
        <v>7.5191312750332081E-3</v>
      </c>
      <c r="H235" s="27">
        <f t="shared" si="9"/>
        <v>7.5191312750332081E-3</v>
      </c>
      <c r="I235" s="27">
        <f t="shared" si="8"/>
        <v>7.5191312750332081E-3</v>
      </c>
      <c r="J235" s="22"/>
      <c r="K235" s="14"/>
      <c r="L235" s="14"/>
      <c r="M235" s="14"/>
      <c r="N235" s="14"/>
      <c r="O235" s="14"/>
      <c r="P235" s="17"/>
      <c r="Q235" s="17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</row>
    <row r="236" spans="1:59">
      <c r="A236" s="14"/>
      <c r="B236" s="14"/>
      <c r="C236" s="14"/>
      <c r="D236" s="14"/>
      <c r="E236" s="14"/>
      <c r="F236" s="25">
        <f t="shared" si="10"/>
        <v>5.37</v>
      </c>
      <c r="G236" s="26">
        <f t="shared" si="11"/>
        <v>7.3595056967811776E-3</v>
      </c>
      <c r="H236" s="27">
        <f t="shared" si="9"/>
        <v>7.3595056967811776E-3</v>
      </c>
      <c r="I236" s="27">
        <f t="shared" si="8"/>
        <v>7.3595056967811776E-3</v>
      </c>
      <c r="J236" s="22"/>
      <c r="K236" s="14"/>
      <c r="L236" s="14"/>
      <c r="M236" s="14"/>
      <c r="N236" s="14"/>
      <c r="O236" s="14"/>
      <c r="P236" s="17"/>
      <c r="Q236" s="17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</row>
    <row r="237" spans="1:59">
      <c r="A237" s="14"/>
      <c r="B237" s="14"/>
      <c r="C237" s="14"/>
      <c r="D237" s="14"/>
      <c r="E237" s="14"/>
      <c r="F237" s="25">
        <f t="shared" si="10"/>
        <v>5.4</v>
      </c>
      <c r="G237" s="26">
        <f t="shared" si="11"/>
        <v>7.2039022813012192E-3</v>
      </c>
      <c r="H237" s="27">
        <f t="shared" si="9"/>
        <v>7.2039022813012192E-3</v>
      </c>
      <c r="I237" s="27">
        <f t="shared" si="8"/>
        <v>7.2039022813012192E-3</v>
      </c>
      <c r="J237" s="22"/>
      <c r="K237" s="14"/>
      <c r="L237" s="14"/>
      <c r="M237" s="14"/>
      <c r="N237" s="14"/>
      <c r="O237" s="14"/>
      <c r="P237" s="17"/>
      <c r="Q237" s="17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</row>
    <row r="238" spans="1:59">
      <c r="A238" s="14"/>
      <c r="B238" s="14"/>
      <c r="C238" s="14"/>
      <c r="D238" s="14"/>
      <c r="E238" s="14"/>
      <c r="F238" s="25">
        <f t="shared" si="10"/>
        <v>5.4300000000000006</v>
      </c>
      <c r="G238" s="26">
        <f t="shared" si="11"/>
        <v>7.0522041791453872E-3</v>
      </c>
      <c r="H238" s="27">
        <f t="shared" si="9"/>
        <v>7.0522041791453872E-3</v>
      </c>
      <c r="I238" s="27">
        <f t="shared" si="8"/>
        <v>7.0522041791453872E-3</v>
      </c>
      <c r="J238" s="22"/>
      <c r="K238" s="14"/>
      <c r="L238" s="14"/>
      <c r="M238" s="14"/>
      <c r="N238" s="14"/>
      <c r="O238" s="14"/>
      <c r="P238" s="17"/>
      <c r="Q238" s="17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</row>
    <row r="239" spans="1:59">
      <c r="A239" s="14"/>
      <c r="B239" s="14"/>
      <c r="C239" s="14"/>
      <c r="D239" s="14"/>
      <c r="E239" s="14"/>
      <c r="F239" s="25">
        <f t="shared" si="10"/>
        <v>5.4600000000000009</v>
      </c>
      <c r="G239" s="26">
        <f t="shared" si="11"/>
        <v>6.9042983706267156E-3</v>
      </c>
      <c r="H239" s="27">
        <f t="shared" si="9"/>
        <v>6.9042983706267156E-3</v>
      </c>
      <c r="I239" s="27">
        <f t="shared" si="8"/>
        <v>6.9042983706267156E-3</v>
      </c>
      <c r="J239" s="22"/>
      <c r="K239" s="14"/>
      <c r="L239" s="14"/>
      <c r="M239" s="14"/>
      <c r="N239" s="14"/>
      <c r="O239" s="14"/>
      <c r="P239" s="17"/>
      <c r="Q239" s="17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</row>
    <row r="240" spans="1:59">
      <c r="A240" s="14"/>
      <c r="B240" s="14"/>
      <c r="C240" s="14"/>
      <c r="D240" s="14"/>
      <c r="E240" s="14"/>
      <c r="F240" s="25">
        <f t="shared" si="10"/>
        <v>5.4900000000000011</v>
      </c>
      <c r="G240" s="26">
        <f t="shared" si="11"/>
        <v>6.7600755266185048E-3</v>
      </c>
      <c r="H240" s="27">
        <f t="shared" si="9"/>
        <v>6.7600755266185048E-3</v>
      </c>
      <c r="I240" s="27">
        <f t="shared" si="8"/>
        <v>6.7600755266185048E-3</v>
      </c>
      <c r="J240" s="22"/>
      <c r="K240" s="14"/>
      <c r="L240" s="14"/>
      <c r="M240" s="14"/>
      <c r="N240" s="14"/>
      <c r="O240" s="14"/>
      <c r="P240" s="17"/>
      <c r="Q240" s="17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</row>
    <row r="241" spans="1:59">
      <c r="A241" s="14"/>
      <c r="B241" s="14"/>
      <c r="C241" s="14"/>
      <c r="D241" s="14"/>
      <c r="E241" s="14"/>
      <c r="F241" s="25">
        <f t="shared" si="10"/>
        <v>5.5200000000000014</v>
      </c>
      <c r="G241" s="26">
        <f t="shared" si="11"/>
        <v>6.619429874885072E-3</v>
      </c>
      <c r="H241" s="27">
        <f t="shared" si="9"/>
        <v>6.619429874885072E-3</v>
      </c>
      <c r="I241" s="27">
        <f t="shared" si="8"/>
        <v>6.619429874885072E-3</v>
      </c>
      <c r="J241" s="22"/>
      <c r="K241" s="14"/>
      <c r="L241" s="14"/>
      <c r="M241" s="14"/>
      <c r="N241" s="14"/>
      <c r="O241" s="14"/>
      <c r="P241" s="17"/>
      <c r="Q241" s="17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</row>
    <row r="242" spans="1:59">
      <c r="A242" s="14"/>
      <c r="B242" s="14"/>
      <c r="C242" s="14"/>
      <c r="D242" s="14"/>
      <c r="E242" s="14"/>
      <c r="F242" s="25">
        <f t="shared" si="10"/>
        <v>5.5500000000000016</v>
      </c>
      <c r="G242" s="26">
        <f t="shared" si="11"/>
        <v>6.4822590717064704E-3</v>
      </c>
      <c r="H242" s="27">
        <f t="shared" si="9"/>
        <v>6.4822590717064704E-3</v>
      </c>
      <c r="I242" s="27">
        <f t="shared" si="8"/>
        <v>6.4822590717064704E-3</v>
      </c>
      <c r="J242" s="22"/>
      <c r="K242" s="14"/>
      <c r="L242" s="14"/>
      <c r="M242" s="14"/>
      <c r="N242" s="14"/>
      <c r="O242" s="14"/>
      <c r="P242" s="17"/>
      <c r="Q242" s="17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</row>
    <row r="243" spans="1:59">
      <c r="A243" s="14"/>
      <c r="B243" s="14"/>
      <c r="C243" s="14"/>
      <c r="D243" s="14"/>
      <c r="E243" s="14"/>
      <c r="F243" s="25">
        <f t="shared" si="10"/>
        <v>5.5800000000000018</v>
      </c>
      <c r="G243" s="26">
        <f t="shared" si="11"/>
        <v>6.3484640785709083E-3</v>
      </c>
      <c r="H243" s="27">
        <f t="shared" si="9"/>
        <v>6.3484640785709083E-3</v>
      </c>
      <c r="I243" s="27">
        <f t="shared" si="8"/>
        <v>6.3484640785709083E-3</v>
      </c>
      <c r="J243" s="22"/>
      <c r="K243" s="14"/>
      <c r="L243" s="14"/>
      <c r="M243" s="14"/>
      <c r="N243" s="14"/>
      <c r="O243" s="14"/>
      <c r="P243" s="17"/>
      <c r="Q243" s="17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</row>
    <row r="244" spans="1:59">
      <c r="A244" s="14"/>
      <c r="B244" s="14"/>
      <c r="C244" s="14"/>
      <c r="D244" s="14"/>
      <c r="E244" s="14"/>
      <c r="F244" s="25">
        <f t="shared" si="10"/>
        <v>5.6100000000000021</v>
      </c>
      <c r="G244" s="26">
        <f t="shared" si="11"/>
        <v>6.2179490437186706E-3</v>
      </c>
      <c r="H244" s="27">
        <f t="shared" si="9"/>
        <v>6.2179490437186706E-3</v>
      </c>
      <c r="I244" s="27">
        <f t="shared" si="8"/>
        <v>6.2179490437186706E-3</v>
      </c>
      <c r="J244" s="22"/>
      <c r="K244" s="14"/>
      <c r="L244" s="14"/>
      <c r="M244" s="14"/>
      <c r="N244" s="14"/>
      <c r="O244" s="14"/>
      <c r="P244" s="17"/>
      <c r="Q244" s="17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</row>
    <row r="245" spans="1:59">
      <c r="A245" s="14"/>
      <c r="B245" s="14"/>
      <c r="C245" s="14"/>
      <c r="D245" s="14"/>
      <c r="E245" s="14"/>
      <c r="F245" s="25">
        <f t="shared" si="10"/>
        <v>5.6400000000000023</v>
      </c>
      <c r="G245" s="26">
        <f t="shared" si="11"/>
        <v>6.0906211883313402E-3</v>
      </c>
      <c r="H245" s="27">
        <f t="shared" si="9"/>
        <v>6.0906211883313402E-3</v>
      </c>
      <c r="I245" s="27">
        <f t="shared" si="8"/>
        <v>6.0906211883313402E-3</v>
      </c>
      <c r="J245" s="22"/>
      <c r="K245" s="14"/>
      <c r="L245" s="14"/>
      <c r="M245" s="14"/>
      <c r="N245" s="14"/>
      <c r="O245" s="14"/>
      <c r="P245" s="17"/>
      <c r="Q245" s="17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</row>
    <row r="246" spans="1:59">
      <c r="A246" s="14"/>
      <c r="B246" s="14"/>
      <c r="C246" s="14"/>
      <c r="D246" s="14"/>
      <c r="E246" s="14"/>
      <c r="F246" s="25">
        <f t="shared" si="10"/>
        <v>5.6700000000000026</v>
      </c>
      <c r="G246" s="26">
        <f t="shared" si="11"/>
        <v>5.9663906971694413E-3</v>
      </c>
      <c r="H246" s="27">
        <f t="shared" si="9"/>
        <v>5.9663906971694413E-3</v>
      </c>
      <c r="I246" s="27">
        <f t="shared" si="8"/>
        <v>5.9663906971694413E-3</v>
      </c>
      <c r="J246" s="22"/>
      <c r="K246" s="14"/>
      <c r="L246" s="14"/>
      <c r="M246" s="14"/>
      <c r="N246" s="14"/>
      <c r="O246" s="14"/>
      <c r="P246" s="17"/>
      <c r="Q246" s="17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</row>
    <row r="247" spans="1:59">
      <c r="A247" s="14"/>
      <c r="B247" s="14"/>
      <c r="C247" s="14"/>
      <c r="D247" s="14"/>
      <c r="E247" s="14"/>
      <c r="F247" s="25">
        <f t="shared" si="10"/>
        <v>5.7000000000000028</v>
      </c>
      <c r="G247" s="26">
        <f t="shared" si="11"/>
        <v>5.8451706134704587E-3</v>
      </c>
      <c r="H247" s="27">
        <f t="shared" si="9"/>
        <v>5.8451706134704587E-3</v>
      </c>
      <c r="I247" s="27">
        <f t="shared" si="8"/>
        <v>5.8451706134704587E-3</v>
      </c>
      <c r="J247" s="22"/>
      <c r="K247" s="14"/>
      <c r="L247" s="14"/>
      <c r="M247" s="14"/>
      <c r="N247" s="14"/>
      <c r="O247" s="14"/>
      <c r="P247" s="17"/>
      <c r="Q247" s="17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</row>
    <row r="248" spans="1:59">
      <c r="A248" s="14"/>
      <c r="B248" s="14"/>
      <c r="C248" s="14"/>
      <c r="D248" s="14"/>
      <c r="E248" s="14"/>
      <c r="F248" s="25">
        <f t="shared" si="10"/>
        <v>5.7300000000000031</v>
      </c>
      <c r="G248" s="26">
        <f t="shared" si="11"/>
        <v>5.7268767379278105E-3</v>
      </c>
      <c r="H248" s="27">
        <f t="shared" si="9"/>
        <v>5.7268767379278105E-3</v>
      </c>
      <c r="I248" s="27">
        <f t="shared" si="8"/>
        <v>5.7268767379278105E-3</v>
      </c>
      <c r="J248" s="22"/>
      <c r="K248" s="14"/>
      <c r="L248" s="14"/>
      <c r="M248" s="14"/>
      <c r="N248" s="14"/>
      <c r="O248" s="14"/>
      <c r="P248" s="17"/>
      <c r="Q248" s="17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</row>
    <row r="249" spans="1:59">
      <c r="A249" s="14"/>
      <c r="B249" s="14"/>
      <c r="C249" s="14"/>
      <c r="D249" s="14"/>
      <c r="E249" s="14"/>
      <c r="F249" s="25">
        <f t="shared" si="10"/>
        <v>5.7600000000000033</v>
      </c>
      <c r="G249" s="26">
        <f t="shared" si="11"/>
        <v>5.6114275315794137E-3</v>
      </c>
      <c r="H249" s="27">
        <f t="shared" si="9"/>
        <v>5.6114275315794137E-3</v>
      </c>
      <c r="I249" s="27">
        <f t="shared" ref="I249:I312" si="12">IF(F249&gt;=$H$6,G249," ")</f>
        <v>5.6114275315794137E-3</v>
      </c>
      <c r="J249" s="22"/>
      <c r="K249" s="14"/>
      <c r="L249" s="14"/>
      <c r="M249" s="14"/>
      <c r="N249" s="14"/>
      <c r="O249" s="14"/>
      <c r="P249" s="17"/>
      <c r="Q249" s="17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</row>
    <row r="250" spans="1:59">
      <c r="A250" s="14"/>
      <c r="B250" s="14"/>
      <c r="C250" s="14"/>
      <c r="D250" s="14"/>
      <c r="E250" s="14"/>
      <c r="F250" s="25">
        <f t="shared" si="10"/>
        <v>5.7900000000000036</v>
      </c>
      <c r="G250" s="26">
        <f t="shared" si="11"/>
        <v>5.4987440224420385E-3</v>
      </c>
      <c r="H250" s="27">
        <f t="shared" ref="H250:H313" si="13">IF(F250&gt;=$H$5,G250," ")</f>
        <v>5.4987440224420385E-3</v>
      </c>
      <c r="I250" s="27">
        <f t="shared" si="12"/>
        <v>5.4987440224420385E-3</v>
      </c>
      <c r="J250" s="22"/>
      <c r="K250" s="14"/>
      <c r="L250" s="14"/>
      <c r="M250" s="14"/>
      <c r="N250" s="14"/>
      <c r="O250" s="14"/>
      <c r="P250" s="17"/>
      <c r="Q250" s="17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</row>
    <row r="251" spans="1:59">
      <c r="A251" s="14"/>
      <c r="B251" s="14"/>
      <c r="C251" s="14"/>
      <c r="D251" s="14"/>
      <c r="E251" s="14"/>
      <c r="F251" s="25">
        <f t="shared" ref="F251:F314" si="14">F250+0.03</f>
        <v>5.8200000000000038</v>
      </c>
      <c r="G251" s="26">
        <f t="shared" ref="G251:G314" si="15">_xlfn.F.DIST(F251,$H$2,$H$3,0)</f>
        <v>5.388749715735215E-3</v>
      </c>
      <c r="H251" s="27">
        <f t="shared" si="13"/>
        <v>5.388749715735215E-3</v>
      </c>
      <c r="I251" s="27">
        <f t="shared" si="12"/>
        <v>5.388749715735215E-3</v>
      </c>
      <c r="J251" s="22"/>
      <c r="K251" s="14"/>
      <c r="L251" s="14"/>
      <c r="M251" s="14"/>
      <c r="N251" s="14"/>
      <c r="O251" s="14"/>
      <c r="P251" s="17"/>
      <c r="Q251" s="17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</row>
    <row r="252" spans="1:59">
      <c r="A252" s="14"/>
      <c r="B252" s="14"/>
      <c r="C252" s="14"/>
      <c r="D252" s="14"/>
      <c r="E252" s="14"/>
      <c r="F252" s="25">
        <f t="shared" si="14"/>
        <v>5.8500000000000041</v>
      </c>
      <c r="G252" s="26">
        <f t="shared" si="15"/>
        <v>5.2813705075451791E-3</v>
      </c>
      <c r="H252" s="27">
        <f t="shared" si="13"/>
        <v>5.2813705075451791E-3</v>
      </c>
      <c r="I252" s="27">
        <f t="shared" si="12"/>
        <v>5.2813705075451791E-3</v>
      </c>
      <c r="J252" s="22"/>
      <c r="K252" s="14"/>
      <c r="L252" s="14"/>
      <c r="M252" s="14"/>
      <c r="N252" s="14"/>
      <c r="O252" s="14"/>
      <c r="P252" s="17"/>
      <c r="Q252" s="17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</row>
    <row r="253" spans="1:59">
      <c r="A253" s="14"/>
      <c r="B253" s="14"/>
      <c r="C253" s="14"/>
      <c r="D253" s="14"/>
      <c r="E253" s="14"/>
      <c r="F253" s="25">
        <f t="shared" si="14"/>
        <v>5.8800000000000043</v>
      </c>
      <c r="G253" s="26">
        <f t="shared" si="15"/>
        <v>5.1765346017862849E-3</v>
      </c>
      <c r="H253" s="27">
        <f t="shared" si="13"/>
        <v>5.1765346017862849E-3</v>
      </c>
      <c r="I253" s="27">
        <f t="shared" si="12"/>
        <v>5.1765346017862849E-3</v>
      </c>
      <c r="J253" s="22"/>
      <c r="K253" s="14"/>
      <c r="L253" s="14"/>
      <c r="M253" s="14"/>
      <c r="N253" s="14"/>
      <c r="O253" s="14"/>
      <c r="P253" s="17"/>
      <c r="Q253" s="17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</row>
    <row r="254" spans="1:59">
      <c r="A254" s="14"/>
      <c r="B254" s="14"/>
      <c r="C254" s="14"/>
      <c r="D254" s="14"/>
      <c r="E254" s="14"/>
      <c r="F254" s="25">
        <f t="shared" si="14"/>
        <v>5.9100000000000046</v>
      </c>
      <c r="G254" s="26">
        <f t="shared" si="15"/>
        <v>5.0741724303233881E-3</v>
      </c>
      <c r="H254" s="27">
        <f t="shared" si="13"/>
        <v>5.0741724303233881E-3</v>
      </c>
      <c r="I254" s="27">
        <f t="shared" si="12"/>
        <v>5.0741724303233881E-3</v>
      </c>
      <c r="J254" s="22"/>
      <c r="K254" s="14"/>
      <c r="L254" s="14"/>
      <c r="M254" s="14"/>
      <c r="N254" s="14"/>
      <c r="O254" s="14"/>
      <c r="P254" s="17"/>
      <c r="Q254" s="17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</row>
    <row r="255" spans="1:59">
      <c r="A255" s="14"/>
      <c r="B255" s="14"/>
      <c r="C255" s="14"/>
      <c r="D255" s="14"/>
      <c r="E255" s="14"/>
      <c r="F255" s="25">
        <f t="shared" si="14"/>
        <v>5.9400000000000048</v>
      </c>
      <c r="G255" s="26">
        <f t="shared" si="15"/>
        <v>4.974216576124897E-3</v>
      </c>
      <c r="H255" s="27">
        <f t="shared" si="13"/>
        <v>4.974216576124897E-3</v>
      </c>
      <c r="I255" s="27">
        <f t="shared" si="12"/>
        <v>4.974216576124897E-3</v>
      </c>
      <c r="J255" s="22"/>
      <c r="K255" s="14"/>
      <c r="L255" s="14"/>
      <c r="M255" s="14"/>
      <c r="N255" s="14"/>
      <c r="O255" s="14"/>
      <c r="P255" s="17"/>
      <c r="Q255" s="17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</row>
    <row r="256" spans="1:59">
      <c r="A256" s="14"/>
      <c r="B256" s="14"/>
      <c r="C256" s="14"/>
      <c r="D256" s="14"/>
      <c r="E256" s="14"/>
      <c r="F256" s="25">
        <f t="shared" si="14"/>
        <v>5.9700000000000051</v>
      </c>
      <c r="G256" s="26">
        <f t="shared" si="15"/>
        <v>4.8766016993219896E-3</v>
      </c>
      <c r="H256" s="27">
        <f t="shared" si="13"/>
        <v>4.8766016993219896E-3</v>
      </c>
      <c r="I256" s="27">
        <f t="shared" si="12"/>
        <v>4.8766016993219896E-3</v>
      </c>
      <c r="J256" s="22"/>
      <c r="K256" s="14"/>
      <c r="L256" s="14"/>
      <c r="M256" s="14"/>
      <c r="N256" s="14"/>
      <c r="O256" s="14"/>
      <c r="P256" s="17"/>
      <c r="Q256" s="17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</row>
    <row r="257" spans="1:59">
      <c r="A257" s="14"/>
      <c r="B257" s="14"/>
      <c r="C257" s="14"/>
      <c r="D257" s="14"/>
      <c r="E257" s="14"/>
      <c r="F257" s="25">
        <f t="shared" si="14"/>
        <v>6.0000000000000053</v>
      </c>
      <c r="G257" s="26">
        <f t="shared" si="15"/>
        <v>4.7812644660547758E-3</v>
      </c>
      <c r="H257" s="27">
        <f t="shared" si="13"/>
        <v>4.7812644660547758E-3</v>
      </c>
      <c r="I257" s="27">
        <f t="shared" si="12"/>
        <v>4.7812644660547758E-3</v>
      </c>
      <c r="J257" s="22"/>
      <c r="K257" s="14"/>
      <c r="L257" s="14"/>
      <c r="M257" s="14"/>
      <c r="N257" s="14"/>
      <c r="O257" s="14"/>
      <c r="P257" s="17"/>
      <c r="Q257" s="17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</row>
    <row r="258" spans="1:59">
      <c r="A258" s="14"/>
      <c r="B258" s="14"/>
      <c r="C258" s="14"/>
      <c r="D258" s="14"/>
      <c r="E258" s="14"/>
      <c r="F258" s="25">
        <f t="shared" si="14"/>
        <v>6.0300000000000056</v>
      </c>
      <c r="G258" s="26">
        <f t="shared" si="15"/>
        <v>4.6881434799916598E-3</v>
      </c>
      <c r="H258" s="27">
        <f t="shared" si="13"/>
        <v>4.6881434799916598E-3</v>
      </c>
      <c r="I258" s="27">
        <f t="shared" si="12"/>
        <v>4.6881434799916598E-3</v>
      </c>
      <c r="J258" s="22"/>
      <c r="K258" s="14"/>
      <c r="L258" s="14"/>
      <c r="M258" s="14"/>
      <c r="N258" s="14"/>
      <c r="O258" s="14"/>
      <c r="P258" s="17"/>
      <c r="Q258" s="17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</row>
    <row r="259" spans="1:59">
      <c r="A259" s="14"/>
      <c r="B259" s="14"/>
      <c r="C259" s="14"/>
      <c r="D259" s="14"/>
      <c r="E259" s="14"/>
      <c r="F259" s="25">
        <f t="shared" si="14"/>
        <v>6.0600000000000058</v>
      </c>
      <c r="G259" s="26">
        <f t="shared" si="15"/>
        <v>4.5971792164129898E-3</v>
      </c>
      <c r="H259" s="27">
        <f t="shared" si="13"/>
        <v>4.5971792164129898E-3</v>
      </c>
      <c r="I259" s="27">
        <f t="shared" si="12"/>
        <v>4.5971792164129898E-3</v>
      </c>
      <c r="J259" s="22"/>
      <c r="K259" s="14"/>
      <c r="L259" s="14"/>
      <c r="M259" s="14"/>
      <c r="N259" s="14"/>
      <c r="O259" s="14"/>
      <c r="P259" s="17"/>
      <c r="Q259" s="17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</row>
    <row r="260" spans="1:59">
      <c r="A260" s="14"/>
      <c r="B260" s="14"/>
      <c r="C260" s="14"/>
      <c r="D260" s="14"/>
      <c r="E260" s="14"/>
      <c r="F260" s="25">
        <f t="shared" si="14"/>
        <v>6.0900000000000061</v>
      </c>
      <c r="G260" s="26">
        <f t="shared" si="15"/>
        <v>4.5083139587548783E-3</v>
      </c>
      <c r="H260" s="27">
        <f t="shared" si="13"/>
        <v>4.5083139587548783E-3</v>
      </c>
      <c r="I260" s="27">
        <f t="shared" si="12"/>
        <v>4.5083139587548783E-3</v>
      </c>
      <c r="J260" s="22"/>
      <c r="K260" s="14"/>
      <c r="L260" s="14"/>
      <c r="M260" s="14"/>
      <c r="N260" s="14"/>
      <c r="O260" s="14"/>
      <c r="P260" s="17"/>
      <c r="Q260" s="17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</row>
    <row r="261" spans="1:59">
      <c r="A261" s="14"/>
      <c r="B261" s="14"/>
      <c r="C261" s="14"/>
      <c r="D261" s="14"/>
      <c r="E261" s="14"/>
      <c r="F261" s="25">
        <f t="shared" si="14"/>
        <v>6.1200000000000063</v>
      </c>
      <c r="G261" s="26">
        <f t="shared" si="15"/>
        <v>4.4214917375136444E-3</v>
      </c>
      <c r="H261" s="27">
        <f t="shared" si="13"/>
        <v>4.4214917375136444E-3</v>
      </c>
      <c r="I261" s="27">
        <f t="shared" si="12"/>
        <v>4.4214917375136444E-3</v>
      </c>
      <c r="J261" s="22"/>
      <c r="K261" s="14"/>
      <c r="L261" s="14"/>
      <c r="M261" s="14"/>
      <c r="N261" s="14"/>
      <c r="O261" s="14"/>
      <c r="P261" s="17"/>
      <c r="Q261" s="17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</row>
    <row r="262" spans="1:59">
      <c r="A262" s="14"/>
      <c r="B262" s="14"/>
      <c r="C262" s="14"/>
      <c r="D262" s="14"/>
      <c r="E262" s="14"/>
      <c r="F262" s="25">
        <f t="shared" si="14"/>
        <v>6.1500000000000066</v>
      </c>
      <c r="G262" s="26">
        <f t="shared" si="15"/>
        <v>4.3366582714156315E-3</v>
      </c>
      <c r="H262" s="27">
        <f t="shared" si="13"/>
        <v>4.3366582714156315E-3</v>
      </c>
      <c r="I262" s="27">
        <f t="shared" si="12"/>
        <v>4.3366582714156315E-3</v>
      </c>
      <c r="J262" s="22"/>
      <c r="K262" s="14"/>
      <c r="L262" s="14"/>
      <c r="M262" s="14"/>
      <c r="N262" s="14"/>
      <c r="O262" s="14"/>
      <c r="P262" s="17"/>
      <c r="Q262" s="17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</row>
    <row r="263" spans="1:59">
      <c r="A263" s="14"/>
      <c r="B263" s="14"/>
      <c r="C263" s="14"/>
      <c r="D263" s="14"/>
      <c r="E263" s="14"/>
      <c r="F263" s="25">
        <f t="shared" si="14"/>
        <v>6.1800000000000068</v>
      </c>
      <c r="G263" s="26">
        <f t="shared" si="15"/>
        <v>4.2537609107612248E-3</v>
      </c>
      <c r="H263" s="27">
        <f t="shared" si="13"/>
        <v>4.2537609107612248E-3</v>
      </c>
      <c r="I263" s="27">
        <f t="shared" si="12"/>
        <v>4.2537609107612248E-3</v>
      </c>
      <c r="J263" s="22"/>
      <c r="K263" s="14"/>
      <c r="L263" s="14"/>
      <c r="M263" s="14"/>
      <c r="N263" s="14"/>
      <c r="O263" s="14"/>
      <c r="P263" s="17"/>
      <c r="Q263" s="17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</row>
    <row r="264" spans="1:59">
      <c r="A264" s="14"/>
      <c r="B264" s="14"/>
      <c r="C264" s="14"/>
      <c r="D264" s="14"/>
      <c r="E264" s="14"/>
      <c r="F264" s="25">
        <f t="shared" si="14"/>
        <v>6.2100000000000071</v>
      </c>
      <c r="G264" s="26">
        <f t="shared" si="15"/>
        <v>4.1727485828559566E-3</v>
      </c>
      <c r="H264" s="27">
        <f t="shared" si="13"/>
        <v>4.1727485828559566E-3</v>
      </c>
      <c r="I264" s="27">
        <f t="shared" si="12"/>
        <v>4.1727485828559566E-3</v>
      </c>
      <c r="J264" s="22"/>
      <c r="K264" s="14"/>
      <c r="L264" s="14"/>
      <c r="M264" s="14"/>
      <c r="N264" s="14"/>
      <c r="O264" s="14"/>
      <c r="P264" s="17"/>
      <c r="Q264" s="17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</row>
    <row r="265" spans="1:59">
      <c r="A265" s="14"/>
      <c r="B265" s="14"/>
      <c r="C265" s="14"/>
      <c r="D265" s="14"/>
      <c r="E265" s="14"/>
      <c r="F265" s="25">
        <f t="shared" si="14"/>
        <v>6.2400000000000073</v>
      </c>
      <c r="G265" s="26">
        <f t="shared" si="15"/>
        <v>4.0935717394452046E-3</v>
      </c>
      <c r="H265" s="27">
        <f t="shared" si="13"/>
        <v>4.0935717394452046E-3</v>
      </c>
      <c r="I265" s="27">
        <f t="shared" si="12"/>
        <v>4.0935717394452046E-3</v>
      </c>
      <c r="J265" s="22"/>
      <c r="K265" s="14"/>
      <c r="L265" s="14"/>
      <c r="M265" s="14"/>
      <c r="N265" s="14"/>
      <c r="O265" s="14"/>
      <c r="P265" s="17"/>
      <c r="Q265" s="17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</row>
    <row r="266" spans="1:59">
      <c r="A266" s="14"/>
      <c r="B266" s="14"/>
      <c r="C266" s="14"/>
      <c r="D266" s="14"/>
      <c r="E266" s="14"/>
      <c r="F266" s="25">
        <f t="shared" si="14"/>
        <v>6.2700000000000076</v>
      </c>
      <c r="G266" s="26">
        <f t="shared" si="15"/>
        <v>4.0161823060726916E-3</v>
      </c>
      <c r="H266" s="27">
        <f t="shared" si="13"/>
        <v>4.0161823060726916E-3</v>
      </c>
      <c r="I266" s="27">
        <f t="shared" si="12"/>
        <v>4.0161823060726916E-3</v>
      </c>
      <c r="J266" s="22"/>
      <c r="K266" s="14"/>
      <c r="L266" s="14"/>
      <c r="M266" s="14"/>
      <c r="N266" s="14"/>
      <c r="O266" s="14"/>
      <c r="P266" s="17"/>
      <c r="Q266" s="17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</row>
    <row r="267" spans="1:59">
      <c r="A267" s="14"/>
      <c r="B267" s="14"/>
      <c r="C267" s="14"/>
      <c r="D267" s="14"/>
      <c r="E267" s="14"/>
      <c r="F267" s="25">
        <f t="shared" si="14"/>
        <v>6.3000000000000078</v>
      </c>
      <c r="G267" s="26">
        <f t="shared" si="15"/>
        <v>3.9405336332862919E-3</v>
      </c>
      <c r="H267" s="27">
        <f t="shared" si="13"/>
        <v>3.9405336332862919E-3</v>
      </c>
      <c r="I267" s="27">
        <f t="shared" si="12"/>
        <v>3.9405336332862919E-3</v>
      </c>
      <c r="J267" s="22"/>
      <c r="K267" s="14"/>
      <c r="L267" s="14"/>
      <c r="M267" s="14"/>
      <c r="N267" s="14"/>
      <c r="O267" s="14"/>
      <c r="P267" s="17"/>
      <c r="Q267" s="17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</row>
    <row r="268" spans="1:59">
      <c r="A268" s="14"/>
      <c r="B268" s="14"/>
      <c r="C268" s="14"/>
      <c r="D268" s="14"/>
      <c r="E268" s="14"/>
      <c r="F268" s="25">
        <f t="shared" si="14"/>
        <v>6.3300000000000081</v>
      </c>
      <c r="G268" s="26">
        <f t="shared" si="15"/>
        <v>3.8665804496180447E-3</v>
      </c>
      <c r="H268" s="27">
        <f t="shared" si="13"/>
        <v>3.8665804496180447E-3</v>
      </c>
      <c r="I268" s="27">
        <f t="shared" si="12"/>
        <v>3.8665804496180447E-3</v>
      </c>
      <c r="J268" s="22"/>
      <c r="K268" s="14"/>
      <c r="L268" s="14"/>
      <c r="M268" s="14"/>
      <c r="N268" s="14"/>
      <c r="O268" s="14"/>
      <c r="P268" s="17"/>
      <c r="Q268" s="17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</row>
    <row r="269" spans="1:59">
      <c r="A269" s="14"/>
      <c r="B269" s="14"/>
      <c r="C269" s="14"/>
      <c r="D269" s="14"/>
      <c r="E269" s="14"/>
      <c r="F269" s="25">
        <f t="shared" si="14"/>
        <v>6.3600000000000083</v>
      </c>
      <c r="G269" s="26">
        <f t="shared" si="15"/>
        <v>3.7942788162682573E-3</v>
      </c>
      <c r="H269" s="27">
        <f t="shared" si="13"/>
        <v>3.7942788162682573E-3</v>
      </c>
      <c r="I269" s="27">
        <f t="shared" si="12"/>
        <v>3.7942788162682573E-3</v>
      </c>
      <c r="J269" s="22"/>
      <c r="K269" s="14"/>
      <c r="L269" s="14"/>
      <c r="M269" s="14"/>
      <c r="N269" s="14"/>
      <c r="O269" s="14"/>
      <c r="P269" s="17"/>
      <c r="Q269" s="17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</row>
    <row r="270" spans="1:59">
      <c r="A270" s="14"/>
      <c r="B270" s="14"/>
      <c r="C270" s="14"/>
      <c r="D270" s="14"/>
      <c r="E270" s="14"/>
      <c r="F270" s="25">
        <f t="shared" si="14"/>
        <v>6.3900000000000086</v>
      </c>
      <c r="G270" s="26">
        <f t="shared" si="15"/>
        <v>3.7235860834266866E-3</v>
      </c>
      <c r="H270" s="27">
        <f t="shared" si="13"/>
        <v>3.7235860834266866E-3</v>
      </c>
      <c r="I270" s="27">
        <f t="shared" si="12"/>
        <v>3.7235860834266866E-3</v>
      </c>
      <c r="J270" s="22"/>
      <c r="K270" s="14"/>
      <c r="L270" s="14"/>
      <c r="M270" s="14"/>
      <c r="N270" s="14"/>
      <c r="O270" s="14"/>
      <c r="P270" s="17"/>
      <c r="Q270" s="17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</row>
    <row r="271" spans="1:59">
      <c r="A271" s="14"/>
      <c r="B271" s="14"/>
      <c r="C271" s="14"/>
      <c r="D271" s="14"/>
      <c r="E271" s="14"/>
      <c r="F271" s="25">
        <f t="shared" si="14"/>
        <v>6.4200000000000088</v>
      </c>
      <c r="G271" s="26">
        <f t="shared" si="15"/>
        <v>3.6544608481665309E-3</v>
      </c>
      <c r="H271" s="27">
        <f t="shared" si="13"/>
        <v>3.6544608481665309E-3</v>
      </c>
      <c r="I271" s="27">
        <f t="shared" si="12"/>
        <v>3.6544608481665309E-3</v>
      </c>
      <c r="J271" s="22"/>
      <c r="K271" s="14"/>
      <c r="L271" s="14"/>
      <c r="M271" s="14"/>
      <c r="N271" s="14"/>
      <c r="O271" s="14"/>
      <c r="P271" s="17"/>
      <c r="Q271" s="17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</row>
    <row r="272" spans="1:59">
      <c r="A272" s="14"/>
      <c r="B272" s="14"/>
      <c r="C272" s="14"/>
      <c r="D272" s="14"/>
      <c r="E272" s="14"/>
      <c r="F272" s="25">
        <f t="shared" si="14"/>
        <v>6.4500000000000091</v>
      </c>
      <c r="G272" s="26">
        <f t="shared" si="15"/>
        <v>3.5868629138496614E-3</v>
      </c>
      <c r="H272" s="27">
        <f t="shared" si="13"/>
        <v>3.5868629138496614E-3</v>
      </c>
      <c r="I272" s="27">
        <f t="shared" si="12"/>
        <v>3.5868629138496614E-3</v>
      </c>
      <c r="J272" s="22"/>
      <c r="K272" s="14"/>
      <c r="L272" s="14"/>
      <c r="M272" s="14"/>
      <c r="N272" s="14"/>
      <c r="O272" s="14"/>
      <c r="P272" s="17"/>
      <c r="Q272" s="17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</row>
    <row r="273" spans="1:59">
      <c r="A273" s="14"/>
      <c r="B273" s="14"/>
      <c r="C273" s="14"/>
      <c r="D273" s="14"/>
      <c r="E273" s="14"/>
      <c r="F273" s="25">
        <f t="shared" si="14"/>
        <v>6.4800000000000093</v>
      </c>
      <c r="G273" s="26">
        <f t="shared" si="15"/>
        <v>3.5207532509842457E-3</v>
      </c>
      <c r="H273" s="27">
        <f t="shared" si="13"/>
        <v>3.5207532509842457E-3</v>
      </c>
      <c r="I273" s="27">
        <f t="shared" si="12"/>
        <v>3.5207532509842457E-3</v>
      </c>
      <c r="J273" s="22"/>
      <c r="K273" s="14"/>
      <c r="L273" s="14"/>
      <c r="M273" s="14"/>
      <c r="N273" s="14"/>
      <c r="O273" s="14"/>
      <c r="P273" s="17"/>
      <c r="Q273" s="17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</row>
    <row r="274" spans="1:59">
      <c r="A274" s="14"/>
      <c r="B274" s="14"/>
      <c r="C274" s="14"/>
      <c r="D274" s="14"/>
      <c r="E274" s="14"/>
      <c r="F274" s="25">
        <f t="shared" si="14"/>
        <v>6.5100000000000096</v>
      </c>
      <c r="G274" s="26">
        <f t="shared" si="15"/>
        <v>3.4560939594782468E-3</v>
      </c>
      <c r="H274" s="27">
        <f t="shared" si="13"/>
        <v>3.4560939594782468E-3</v>
      </c>
      <c r="I274" s="27">
        <f t="shared" si="12"/>
        <v>3.4560939594782468E-3</v>
      </c>
      <c r="J274" s="22"/>
      <c r="K274" s="14"/>
      <c r="L274" s="14"/>
      <c r="M274" s="14"/>
      <c r="N274" s="14"/>
      <c r="O274" s="14"/>
      <c r="P274" s="17"/>
      <c r="Q274" s="17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</row>
    <row r="275" spans="1:59">
      <c r="A275" s="14"/>
      <c r="B275" s="14"/>
      <c r="C275" s="14"/>
      <c r="D275" s="14"/>
      <c r="E275" s="14"/>
      <c r="F275" s="25">
        <f t="shared" si="14"/>
        <v>6.5400000000000098</v>
      </c>
      <c r="G275" s="26">
        <f t="shared" si="15"/>
        <v>3.392848232234649E-3</v>
      </c>
      <c r="H275" s="27">
        <f t="shared" si="13"/>
        <v>3.392848232234649E-3</v>
      </c>
      <c r="I275" s="27">
        <f t="shared" si="12"/>
        <v>3.392848232234649E-3</v>
      </c>
      <c r="J275" s="22"/>
      <c r="K275" s="14"/>
      <c r="L275" s="14"/>
      <c r="M275" s="14"/>
      <c r="N275" s="14"/>
      <c r="O275" s="14"/>
      <c r="P275" s="17"/>
      <c r="Q275" s="17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</row>
    <row r="276" spans="1:59">
      <c r="A276" s="14"/>
      <c r="B276" s="14"/>
      <c r="C276" s="14"/>
      <c r="D276" s="14"/>
      <c r="E276" s="14"/>
      <c r="F276" s="25">
        <f t="shared" si="14"/>
        <v>6.5700000000000101</v>
      </c>
      <c r="G276" s="26">
        <f t="shared" si="15"/>
        <v>3.330980320036698E-3</v>
      </c>
      <c r="H276" s="27">
        <f t="shared" si="13"/>
        <v>3.330980320036698E-3</v>
      </c>
      <c r="I276" s="27">
        <f t="shared" si="12"/>
        <v>3.330980320036698E-3</v>
      </c>
      <c r="J276" s="22"/>
      <c r="K276" s="14"/>
      <c r="L276" s="14"/>
      <c r="M276" s="14"/>
      <c r="N276" s="14"/>
      <c r="O276" s="14"/>
      <c r="P276" s="17"/>
      <c r="Q276" s="17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</row>
    <row r="277" spans="1:59">
      <c r="A277" s="14"/>
      <c r="B277" s="14"/>
      <c r="C277" s="14"/>
      <c r="D277" s="14"/>
      <c r="E277" s="14"/>
      <c r="F277" s="25">
        <f t="shared" si="14"/>
        <v>6.6000000000000103</v>
      </c>
      <c r="G277" s="26">
        <f t="shared" si="15"/>
        <v>3.2704554976733064E-3</v>
      </c>
      <c r="H277" s="27">
        <f t="shared" si="13"/>
        <v>3.2704554976733064E-3</v>
      </c>
      <c r="I277" s="27">
        <f t="shared" si="12"/>
        <v>3.2704554976733064E-3</v>
      </c>
      <c r="J277" s="22"/>
      <c r="K277" s="14"/>
      <c r="L277" s="14"/>
      <c r="M277" s="14"/>
      <c r="N277" s="14"/>
      <c r="O277" s="14"/>
      <c r="P277" s="17"/>
      <c r="Q277" s="17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</row>
    <row r="278" spans="1:59">
      <c r="A278" s="14"/>
      <c r="B278" s="14"/>
      <c r="C278" s="14"/>
      <c r="D278" s="14"/>
      <c r="E278" s="14"/>
      <c r="F278" s="25">
        <f t="shared" si="14"/>
        <v>6.6300000000000106</v>
      </c>
      <c r="G278" s="26">
        <f t="shared" si="15"/>
        <v>3.2112400312571485E-3</v>
      </c>
      <c r="H278" s="27">
        <f t="shared" si="13"/>
        <v>3.2112400312571485E-3</v>
      </c>
      <c r="I278" s="27">
        <f t="shared" si="12"/>
        <v>3.2112400312571485E-3</v>
      </c>
      <c r="J278" s="22"/>
      <c r="K278" s="14"/>
      <c r="L278" s="14"/>
      <c r="M278" s="14"/>
      <c r="N278" s="14"/>
      <c r="O278" s="14"/>
      <c r="P278" s="17"/>
      <c r="Q278" s="17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</row>
    <row r="279" spans="1:59">
      <c r="A279" s="14"/>
      <c r="B279" s="14"/>
      <c r="C279" s="14"/>
      <c r="D279" s="14"/>
      <c r="E279" s="14"/>
      <c r="F279" s="25">
        <f t="shared" si="14"/>
        <v>6.6600000000000108</v>
      </c>
      <c r="G279" s="26">
        <f t="shared" si="15"/>
        <v>3.1533011466896399E-3</v>
      </c>
      <c r="H279" s="27">
        <f t="shared" si="13"/>
        <v>3.1533011466896399E-3</v>
      </c>
      <c r="I279" s="27">
        <f t="shared" si="12"/>
        <v>3.1533011466896399E-3</v>
      </c>
      <c r="J279" s="22"/>
      <c r="K279" s="14"/>
      <c r="L279" s="14"/>
      <c r="M279" s="14"/>
      <c r="N279" s="14"/>
      <c r="O279" s="14"/>
      <c r="P279" s="17"/>
      <c r="Q279" s="17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</row>
    <row r="280" spans="1:59">
      <c r="A280" s="14"/>
      <c r="B280" s="14"/>
      <c r="C280" s="14"/>
      <c r="D280" s="14"/>
      <c r="E280" s="14"/>
      <c r="F280" s="25">
        <f t="shared" si="14"/>
        <v>6.690000000000011</v>
      </c>
      <c r="G280" s="26">
        <f t="shared" si="15"/>
        <v>3.0966069992291591E-3</v>
      </c>
      <c r="H280" s="27">
        <f t="shared" si="13"/>
        <v>3.0966069992291591E-3</v>
      </c>
      <c r="I280" s="27">
        <f t="shared" si="12"/>
        <v>3.0966069992291591E-3</v>
      </c>
      <c r="J280" s="22"/>
      <c r="K280" s="14"/>
      <c r="L280" s="14"/>
      <c r="M280" s="14"/>
      <c r="N280" s="14"/>
      <c r="O280" s="14"/>
      <c r="P280" s="17"/>
      <c r="Q280" s="17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</row>
    <row r="281" spans="1:59">
      <c r="A281" s="14"/>
      <c r="B281" s="14"/>
      <c r="C281" s="14"/>
      <c r="D281" s="14"/>
      <c r="E281" s="14"/>
      <c r="F281" s="25">
        <f t="shared" si="14"/>
        <v>6.7200000000000113</v>
      </c>
      <c r="G281" s="26">
        <f t="shared" si="15"/>
        <v>3.0411266441204769E-3</v>
      </c>
      <c r="H281" s="27">
        <f t="shared" si="13"/>
        <v>3.0411266441204769E-3</v>
      </c>
      <c r="I281" s="27">
        <f t="shared" si="12"/>
        <v>3.0411266441204769E-3</v>
      </c>
      <c r="J281" s="22"/>
      <c r="K281" s="14"/>
      <c r="L281" s="14"/>
      <c r="M281" s="14"/>
      <c r="N281" s="14"/>
      <c r="O281" s="14"/>
      <c r="P281" s="17"/>
      <c r="Q281" s="17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</row>
    <row r="282" spans="1:59">
      <c r="A282" s="14"/>
      <c r="B282" s="14"/>
      <c r="C282" s="14"/>
      <c r="D282" s="14"/>
      <c r="E282" s="14"/>
      <c r="F282" s="25">
        <f t="shared" si="14"/>
        <v>6.7500000000000115</v>
      </c>
      <c r="G282" s="26">
        <f t="shared" si="15"/>
        <v>2.986830008245062E-3</v>
      </c>
      <c r="H282" s="27">
        <f t="shared" si="13"/>
        <v>2.986830008245062E-3</v>
      </c>
      <c r="I282" s="27">
        <f t="shared" si="12"/>
        <v>2.986830008245062E-3</v>
      </c>
      <c r="J282" s="22"/>
      <c r="K282" s="14"/>
      <c r="L282" s="14"/>
      <c r="M282" s="14"/>
      <c r="N282" s="14"/>
      <c r="O282" s="14"/>
      <c r="P282" s="17"/>
      <c r="Q282" s="17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</row>
    <row r="283" spans="1:59">
      <c r="A283" s="14"/>
      <c r="B283" s="14"/>
      <c r="C283" s="14"/>
      <c r="D283" s="14"/>
      <c r="E283" s="14"/>
      <c r="F283" s="25">
        <f t="shared" si="14"/>
        <v>6.7800000000000118</v>
      </c>
      <c r="G283" s="26">
        <f t="shared" si="15"/>
        <v>2.933687862753837E-3</v>
      </c>
      <c r="H283" s="27">
        <f t="shared" si="13"/>
        <v>2.933687862753837E-3</v>
      </c>
      <c r="I283" s="27">
        <f t="shared" si="12"/>
        <v>2.933687862753837E-3</v>
      </c>
      <c r="J283" s="22"/>
      <c r="K283" s="14"/>
      <c r="L283" s="14"/>
      <c r="M283" s="14"/>
      <c r="N283" s="14"/>
      <c r="O283" s="14"/>
      <c r="P283" s="17"/>
      <c r="Q283" s="17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</row>
    <row r="284" spans="1:59">
      <c r="A284" s="14"/>
      <c r="B284" s="14"/>
      <c r="C284" s="14"/>
      <c r="D284" s="14"/>
      <c r="E284" s="14"/>
      <c r="F284" s="25">
        <f t="shared" si="14"/>
        <v>6.810000000000012</v>
      </c>
      <c r="G284" s="26">
        <f t="shared" si="15"/>
        <v>2.8816717966451562E-3</v>
      </c>
      <c r="H284" s="27">
        <f t="shared" si="13"/>
        <v>2.8816717966451562E-3</v>
      </c>
      <c r="I284" s="27">
        <f t="shared" si="12"/>
        <v>2.8816717966451562E-3</v>
      </c>
      <c r="J284" s="22"/>
      <c r="K284" s="14"/>
      <c r="L284" s="14"/>
      <c r="M284" s="14"/>
      <c r="N284" s="14"/>
      <c r="O284" s="14"/>
      <c r="P284" s="17"/>
      <c r="Q284" s="17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</row>
    <row r="285" spans="1:59">
      <c r="A285" s="14"/>
      <c r="B285" s="14"/>
      <c r="C285" s="14"/>
      <c r="D285" s="14"/>
      <c r="E285" s="14"/>
      <c r="F285" s="25">
        <f t="shared" si="14"/>
        <v>6.8400000000000123</v>
      </c>
      <c r="G285" s="26">
        <f t="shared" si="15"/>
        <v>2.8307541912526084E-3</v>
      </c>
      <c r="H285" s="27">
        <f t="shared" si="13"/>
        <v>2.8307541912526084E-3</v>
      </c>
      <c r="I285" s="27">
        <f t="shared" si="12"/>
        <v>2.8307541912526084E-3</v>
      </c>
      <c r="J285" s="22"/>
      <c r="K285" s="14"/>
      <c r="L285" s="14"/>
      <c r="M285" s="14"/>
      <c r="N285" s="14"/>
      <c r="O285" s="14"/>
      <c r="P285" s="17"/>
      <c r="Q285" s="17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</row>
    <row r="286" spans="1:59">
      <c r="A286" s="14"/>
      <c r="B286" s="14"/>
      <c r="C286" s="14"/>
      <c r="D286" s="14"/>
      <c r="E286" s="14"/>
      <c r="F286" s="25">
        <f t="shared" si="14"/>
        <v>6.8700000000000125</v>
      </c>
      <c r="G286" s="26">
        <f t="shared" si="15"/>
        <v>2.7809081956084781E-3</v>
      </c>
      <c r="H286" s="27">
        <f t="shared" si="13"/>
        <v>2.7809081956084781E-3</v>
      </c>
      <c r="I286" s="27">
        <f t="shared" si="12"/>
        <v>2.7809081956084781E-3</v>
      </c>
      <c r="J286" s="22"/>
      <c r="K286" s="14"/>
      <c r="L286" s="14"/>
      <c r="M286" s="14"/>
      <c r="N286" s="14"/>
      <c r="O286" s="14"/>
      <c r="P286" s="17"/>
      <c r="Q286" s="17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</row>
    <row r="287" spans="1:59">
      <c r="A287" s="14"/>
      <c r="B287" s="14"/>
      <c r="C287" s="14"/>
      <c r="D287" s="14"/>
      <c r="E287" s="14"/>
      <c r="F287" s="25">
        <f t="shared" si="14"/>
        <v>6.9000000000000128</v>
      </c>
      <c r="G287" s="26">
        <f t="shared" si="15"/>
        <v>2.7321077026501847E-3</v>
      </c>
      <c r="H287" s="27">
        <f t="shared" si="13"/>
        <v>2.7321077026501847E-3</v>
      </c>
      <c r="I287" s="27">
        <f t="shared" si="12"/>
        <v>2.7321077026501847E-3</v>
      </c>
      <c r="J287" s="22"/>
      <c r="K287" s="14"/>
      <c r="L287" s="14"/>
      <c r="M287" s="14"/>
      <c r="N287" s="14"/>
      <c r="O287" s="14"/>
      <c r="P287" s="17"/>
      <c r="Q287" s="17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</row>
    <row r="288" spans="1:59">
      <c r="A288" s="14"/>
      <c r="B288" s="14"/>
      <c r="C288" s="14"/>
      <c r="D288" s="14"/>
      <c r="E288" s="14"/>
      <c r="F288" s="25">
        <f t="shared" si="14"/>
        <v>6.930000000000013</v>
      </c>
      <c r="G288" s="26">
        <f t="shared" si="15"/>
        <v>2.6843273262382975E-3</v>
      </c>
      <c r="H288" s="27">
        <f t="shared" si="13"/>
        <v>2.6843273262382975E-3</v>
      </c>
      <c r="I288" s="27">
        <f t="shared" si="12"/>
        <v>2.6843273262382975E-3</v>
      </c>
      <c r="J288" s="22"/>
      <c r="K288" s="14"/>
      <c r="L288" s="14"/>
      <c r="M288" s="14"/>
      <c r="N288" s="14"/>
      <c r="O288" s="14"/>
      <c r="P288" s="17"/>
      <c r="Q288" s="17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</row>
    <row r="289" spans="1:59">
      <c r="A289" s="14"/>
      <c r="B289" s="14"/>
      <c r="C289" s="14"/>
      <c r="D289" s="14"/>
      <c r="E289" s="14"/>
      <c r="F289" s="25">
        <f t="shared" si="14"/>
        <v>6.9600000000000133</v>
      </c>
      <c r="G289" s="26">
        <f t="shared" si="15"/>
        <v>2.6375423789559821E-3</v>
      </c>
      <c r="H289" s="27">
        <f t="shared" si="13"/>
        <v>2.6375423789559821E-3</v>
      </c>
      <c r="I289" s="27">
        <f t="shared" si="12"/>
        <v>2.6375423789559821E-3</v>
      </c>
      <c r="J289" s="22"/>
      <c r="K289" s="14"/>
      <c r="L289" s="14"/>
      <c r="M289" s="14"/>
      <c r="N289" s="14"/>
      <c r="O289" s="14"/>
      <c r="P289" s="17"/>
      <c r="Q289" s="17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</row>
    <row r="290" spans="1:59">
      <c r="A290" s="14"/>
      <c r="B290" s="14"/>
      <c r="C290" s="14"/>
      <c r="D290" s="14"/>
      <c r="E290" s="14"/>
      <c r="F290" s="25">
        <f t="shared" si="14"/>
        <v>6.9900000000000135</v>
      </c>
      <c r="G290" s="26">
        <f t="shared" si="15"/>
        <v>2.5917288506609559E-3</v>
      </c>
      <c r="H290" s="27">
        <f t="shared" si="13"/>
        <v>2.5917288506609559E-3</v>
      </c>
      <c r="I290" s="27">
        <f t="shared" si="12"/>
        <v>2.5917288506609559E-3</v>
      </c>
      <c r="J290" s="22"/>
      <c r="K290" s="14"/>
      <c r="L290" s="14"/>
      <c r="M290" s="14"/>
      <c r="N290" s="14"/>
      <c r="O290" s="14"/>
      <c r="P290" s="17"/>
      <c r="Q290" s="17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</row>
    <row r="291" spans="1:59">
      <c r="A291" s="14"/>
      <c r="B291" s="14"/>
      <c r="C291" s="14"/>
      <c r="D291" s="14"/>
      <c r="E291" s="14"/>
      <c r="F291" s="25">
        <f t="shared" si="14"/>
        <v>7.0200000000000138</v>
      </c>
      <c r="G291" s="26">
        <f t="shared" si="15"/>
        <v>2.5468633877621951E-3</v>
      </c>
      <c r="H291" s="27">
        <f t="shared" si="13"/>
        <v>2.5468633877621951E-3</v>
      </c>
      <c r="I291" s="27">
        <f t="shared" si="12"/>
        <v>2.5468633877621951E-3</v>
      </c>
      <c r="J291" s="22"/>
      <c r="K291" s="14"/>
      <c r="L291" s="14"/>
      <c r="M291" s="14"/>
      <c r="N291" s="14"/>
      <c r="O291" s="14"/>
      <c r="P291" s="17"/>
      <c r="Q291" s="17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</row>
    <row r="292" spans="1:59">
      <c r="A292" s="14"/>
      <c r="B292" s="14"/>
      <c r="C292" s="14"/>
      <c r="D292" s="14"/>
      <c r="E292" s="14"/>
      <c r="F292" s="25">
        <f t="shared" si="14"/>
        <v>7.050000000000014</v>
      </c>
      <c r="G292" s="26">
        <f t="shared" si="15"/>
        <v>2.5029232731946867E-3</v>
      </c>
      <c r="H292" s="27">
        <f t="shared" si="13"/>
        <v>2.5029232731946867E-3</v>
      </c>
      <c r="I292" s="27">
        <f t="shared" si="12"/>
        <v>2.5029232731946867E-3</v>
      </c>
      <c r="J292" s="22"/>
      <c r="K292" s="14"/>
      <c r="L292" s="14"/>
      <c r="M292" s="14"/>
      <c r="N292" s="14"/>
      <c r="O292" s="14"/>
      <c r="P292" s="17"/>
      <c r="Q292" s="17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</row>
    <row r="293" spans="1:59">
      <c r="A293" s="14"/>
      <c r="B293" s="14"/>
      <c r="C293" s="14"/>
      <c r="D293" s="14"/>
      <c r="E293" s="14"/>
      <c r="F293" s="25">
        <f t="shared" si="14"/>
        <v>7.0800000000000143</v>
      </c>
      <c r="G293" s="26">
        <f t="shared" si="15"/>
        <v>2.459886407066657E-3</v>
      </c>
      <c r="H293" s="27">
        <f t="shared" si="13"/>
        <v>2.459886407066657E-3</v>
      </c>
      <c r="I293" s="27">
        <f t="shared" si="12"/>
        <v>2.459886407066657E-3</v>
      </c>
      <c r="J293" s="22"/>
      <c r="K293" s="14"/>
      <c r="L293" s="14"/>
      <c r="M293" s="14"/>
      <c r="N293" s="14"/>
      <c r="O293" s="14"/>
      <c r="P293" s="17"/>
      <c r="Q293" s="17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</row>
    <row r="294" spans="1:59">
      <c r="A294" s="14"/>
      <c r="B294" s="14"/>
      <c r="C294" s="14"/>
      <c r="D294" s="14"/>
      <c r="E294" s="14"/>
      <c r="F294" s="25">
        <f t="shared" si="14"/>
        <v>7.1100000000000145</v>
      </c>
      <c r="G294" s="26">
        <f t="shared" si="15"/>
        <v>2.4177312879546517E-3</v>
      </c>
      <c r="H294" s="27">
        <f t="shared" si="13"/>
        <v>2.4177312879546517E-3</v>
      </c>
      <c r="I294" s="27">
        <f t="shared" si="12"/>
        <v>2.4177312879546517E-3</v>
      </c>
      <c r="J294" s="22"/>
      <c r="K294" s="14"/>
      <c r="L294" s="14"/>
      <c r="M294" s="14"/>
      <c r="N294" s="14"/>
      <c r="O294" s="14"/>
      <c r="P294" s="17"/>
      <c r="Q294" s="17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</row>
    <row r="295" spans="1:59">
      <c r="A295" s="14"/>
      <c r="B295" s="14"/>
      <c r="C295" s="14"/>
      <c r="D295" s="14"/>
      <c r="E295" s="14"/>
      <c r="F295" s="25">
        <f t="shared" si="14"/>
        <v>7.1400000000000148</v>
      </c>
      <c r="G295" s="26">
        <f t="shared" si="15"/>
        <v>2.3764369948228651E-3</v>
      </c>
      <c r="H295" s="27">
        <f t="shared" si="13"/>
        <v>2.3764369948228651E-3</v>
      </c>
      <c r="I295" s="27">
        <f t="shared" si="12"/>
        <v>2.3764369948228651E-3</v>
      </c>
      <c r="J295" s="22"/>
      <c r="K295" s="14"/>
      <c r="L295" s="14"/>
      <c r="M295" s="14"/>
      <c r="N295" s="14"/>
      <c r="O295" s="14"/>
      <c r="P295" s="17"/>
      <c r="Q295" s="17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</row>
    <row r="296" spans="1:59">
      <c r="A296" s="14"/>
      <c r="B296" s="14"/>
      <c r="C296" s="14"/>
      <c r="D296" s="14"/>
      <c r="E296" s="14"/>
      <c r="F296" s="25">
        <f t="shared" si="14"/>
        <v>7.170000000000015</v>
      </c>
      <c r="G296" s="26">
        <f t="shared" si="15"/>
        <v>2.335983169544024E-3</v>
      </c>
      <c r="H296" s="27">
        <f t="shared" si="13"/>
        <v>2.335983169544024E-3</v>
      </c>
      <c r="I296" s="27">
        <f t="shared" si="12"/>
        <v>2.335983169544024E-3</v>
      </c>
      <c r="J296" s="22"/>
      <c r="K296" s="14"/>
      <c r="L296" s="14"/>
      <c r="M296" s="14"/>
      <c r="N296" s="14"/>
      <c r="O296" s="14"/>
      <c r="P296" s="17"/>
      <c r="Q296" s="17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</row>
    <row r="297" spans="1:59">
      <c r="A297" s="14"/>
      <c r="B297" s="14"/>
      <c r="C297" s="14"/>
      <c r="D297" s="14"/>
      <c r="E297" s="14"/>
      <c r="F297" s="25">
        <f t="shared" si="14"/>
        <v>7.2000000000000153</v>
      </c>
      <c r="G297" s="26">
        <f t="shared" si="15"/>
        <v>2.2963499999999787E-3</v>
      </c>
      <c r="H297" s="27">
        <f t="shared" si="13"/>
        <v>2.2963499999999787E-3</v>
      </c>
      <c r="I297" s="27">
        <f t="shared" si="12"/>
        <v>2.2963499999999787E-3</v>
      </c>
      <c r="J297" s="22"/>
      <c r="K297" s="14"/>
      <c r="L297" s="14"/>
      <c r="M297" s="14"/>
      <c r="N297" s="14"/>
      <c r="O297" s="14"/>
      <c r="P297" s="17"/>
      <c r="Q297" s="17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</row>
    <row r="298" spans="1:59">
      <c r="A298" s="14"/>
      <c r="B298" s="14"/>
      <c r="C298" s="14"/>
      <c r="D298" s="14"/>
      <c r="E298" s="14"/>
      <c r="F298" s="25">
        <f t="shared" si="14"/>
        <v>7.2300000000000155</v>
      </c>
      <c r="G298" s="26">
        <f t="shared" si="15"/>
        <v>2.2575182037411373E-3</v>
      </c>
      <c r="H298" s="27">
        <f t="shared" si="13"/>
        <v>2.2575182037411373E-3</v>
      </c>
      <c r="I298" s="27">
        <f t="shared" si="12"/>
        <v>2.2575182037411373E-3</v>
      </c>
      <c r="J298" s="22"/>
      <c r="K298" s="14"/>
      <c r="L298" s="14"/>
      <c r="M298" s="14"/>
      <c r="N298" s="14"/>
      <c r="O298" s="14"/>
      <c r="P298" s="17"/>
      <c r="Q298" s="17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</row>
    <row r="299" spans="1:59">
      <c r="A299" s="14"/>
      <c r="B299" s="14"/>
      <c r="C299" s="14"/>
      <c r="D299" s="14"/>
      <c r="E299" s="14"/>
      <c r="F299" s="25">
        <f t="shared" si="14"/>
        <v>7.2600000000000158</v>
      </c>
      <c r="G299" s="26">
        <f t="shared" si="15"/>
        <v>2.2194690121844925E-3</v>
      </c>
      <c r="H299" s="27">
        <f t="shared" si="13"/>
        <v>2.2194690121844925E-3</v>
      </c>
      <c r="I299" s="27">
        <f t="shared" si="12"/>
        <v>2.2194690121844925E-3</v>
      </c>
      <c r="J299" s="22"/>
      <c r="K299" s="14"/>
      <c r="L299" s="14"/>
      <c r="M299" s="14"/>
      <c r="N299" s="14"/>
      <c r="O299" s="14"/>
      <c r="P299" s="17"/>
      <c r="Q299" s="17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</row>
    <row r="300" spans="1:59">
      <c r="A300" s="14"/>
      <c r="B300" s="14"/>
      <c r="C300" s="14"/>
      <c r="D300" s="14"/>
      <c r="E300" s="14"/>
      <c r="F300" s="25">
        <f t="shared" si="14"/>
        <v>7.290000000000016</v>
      </c>
      <c r="G300" s="26">
        <f t="shared" si="15"/>
        <v>2.18218415533102E-3</v>
      </c>
      <c r="H300" s="27">
        <f t="shared" si="13"/>
        <v>2.18218415533102E-3</v>
      </c>
      <c r="I300" s="27">
        <f t="shared" si="12"/>
        <v>2.18218415533102E-3</v>
      </c>
      <c r="J300" s="22"/>
      <c r="K300" s="14"/>
      <c r="L300" s="14"/>
      <c r="M300" s="14"/>
      <c r="N300" s="14"/>
      <c r="O300" s="14"/>
      <c r="P300" s="17"/>
      <c r="Q300" s="17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</row>
    <row r="301" spans="1:59">
      <c r="A301" s="14"/>
      <c r="B301" s="14"/>
      <c r="C301" s="14"/>
      <c r="D301" s="14"/>
      <c r="E301" s="14"/>
      <c r="F301" s="25">
        <f t="shared" si="14"/>
        <v>7.3200000000000163</v>
      </c>
      <c r="G301" s="26">
        <f t="shared" si="15"/>
        <v>2.1456458469837365E-3</v>
      </c>
      <c r="H301" s="27">
        <f t="shared" si="13"/>
        <v>2.1456458469837365E-3</v>
      </c>
      <c r="I301" s="27">
        <f t="shared" si="12"/>
        <v>2.1456458469837365E-3</v>
      </c>
      <c r="J301" s="22"/>
      <c r="K301" s="14"/>
      <c r="L301" s="14"/>
      <c r="M301" s="14"/>
      <c r="N301" s="14"/>
      <c r="O301" s="14"/>
      <c r="P301" s="17"/>
      <c r="Q301" s="17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</row>
    <row r="302" spans="1:59">
      <c r="A302" s="14"/>
      <c r="B302" s="14"/>
      <c r="C302" s="14"/>
      <c r="D302" s="14"/>
      <c r="E302" s="14"/>
      <c r="F302" s="25">
        <f t="shared" si="14"/>
        <v>7.3500000000000165</v>
      </c>
      <c r="G302" s="26">
        <f t="shared" si="15"/>
        <v>2.1098367704486154E-3</v>
      </c>
      <c r="H302" s="27">
        <f t="shared" si="13"/>
        <v>2.1098367704486154E-3</v>
      </c>
      <c r="I302" s="27">
        <f t="shared" si="12"/>
        <v>2.1098367704486154E-3</v>
      </c>
      <c r="J302" s="22"/>
      <c r="K302" s="14"/>
      <c r="L302" s="14"/>
      <c r="M302" s="14"/>
      <c r="N302" s="14"/>
      <c r="O302" s="14"/>
      <c r="P302" s="17"/>
      <c r="Q302" s="17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</row>
    <row r="303" spans="1:59">
      <c r="A303" s="14"/>
      <c r="B303" s="14"/>
      <c r="C303" s="14"/>
      <c r="D303" s="14"/>
      <c r="E303" s="14"/>
      <c r="F303" s="25">
        <f t="shared" si="14"/>
        <v>7.3800000000000168</v>
      </c>
      <c r="G303" s="26">
        <f t="shared" si="15"/>
        <v>2.0747400647011241E-3</v>
      </c>
      <c r="H303" s="27">
        <f t="shared" si="13"/>
        <v>2.0747400647011241E-3</v>
      </c>
      <c r="I303" s="27">
        <f t="shared" si="12"/>
        <v>2.0747400647011241E-3</v>
      </c>
      <c r="J303" s="22"/>
      <c r="K303" s="14"/>
      <c r="L303" s="14"/>
      <c r="M303" s="14"/>
      <c r="N303" s="14"/>
      <c r="O303" s="14"/>
      <c r="P303" s="17"/>
      <c r="Q303" s="17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</row>
    <row r="304" spans="1:59">
      <c r="A304" s="14"/>
      <c r="B304" s="14"/>
      <c r="C304" s="14"/>
      <c r="D304" s="14"/>
      <c r="E304" s="14"/>
      <c r="F304" s="25">
        <f t="shared" si="14"/>
        <v>7.410000000000017</v>
      </c>
      <c r="G304" s="26">
        <f t="shared" si="15"/>
        <v>2.0403393110018705E-3</v>
      </c>
      <c r="H304" s="27">
        <f t="shared" si="13"/>
        <v>2.0403393110018705E-3</v>
      </c>
      <c r="I304" s="27">
        <f t="shared" si="12"/>
        <v>2.0403393110018705E-3</v>
      </c>
      <c r="J304" s="22"/>
      <c r="K304" s="14"/>
      <c r="L304" s="14"/>
      <c r="M304" s="14"/>
      <c r="N304" s="14"/>
      <c r="O304" s="14"/>
      <c r="P304" s="17"/>
      <c r="Q304" s="17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</row>
    <row r="305" spans="1:59">
      <c r="A305" s="14"/>
      <c r="B305" s="14"/>
      <c r="C305" s="14"/>
      <c r="D305" s="14"/>
      <c r="E305" s="14"/>
      <c r="F305" s="25">
        <f t="shared" si="14"/>
        <v>7.4400000000000173</v>
      </c>
      <c r="G305" s="26">
        <f t="shared" si="15"/>
        <v>2.0066185199454681E-3</v>
      </c>
      <c r="H305" s="27">
        <f t="shared" si="13"/>
        <v>2.0066185199454681E-3</v>
      </c>
      <c r="I305" s="27">
        <f t="shared" si="12"/>
        <v>2.0066185199454681E-3</v>
      </c>
      <c r="J305" s="22"/>
      <c r="K305" s="14"/>
      <c r="L305" s="14"/>
      <c r="M305" s="14"/>
      <c r="N305" s="14"/>
      <c r="O305" s="14"/>
      <c r="P305" s="17"/>
      <c r="Q305" s="17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</row>
    <row r="306" spans="1:59">
      <c r="A306" s="14"/>
      <c r="B306" s="14"/>
      <c r="C306" s="14"/>
      <c r="D306" s="14"/>
      <c r="E306" s="14"/>
      <c r="F306" s="25">
        <f t="shared" si="14"/>
        <v>7.4700000000000175</v>
      </c>
      <c r="G306" s="26">
        <f t="shared" si="15"/>
        <v>1.9735621189273258E-3</v>
      </c>
      <c r="H306" s="27">
        <f t="shared" si="13"/>
        <v>1.9735621189273258E-3</v>
      </c>
      <c r="I306" s="27">
        <f t="shared" si="12"/>
        <v>1.9735621189273258E-3</v>
      </c>
      <c r="J306" s="22"/>
      <c r="K306" s="14"/>
      <c r="L306" s="14"/>
      <c r="M306" s="14"/>
      <c r="N306" s="14"/>
      <c r="O306" s="14"/>
      <c r="P306" s="17"/>
      <c r="Q306" s="17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</row>
    <row r="307" spans="1:59">
      <c r="A307" s="14"/>
      <c r="B307" s="14"/>
      <c r="C307" s="14"/>
      <c r="D307" s="14"/>
      <c r="E307" s="14"/>
      <c r="F307" s="25">
        <f t="shared" si="14"/>
        <v>7.5000000000000178</v>
      </c>
      <c r="G307" s="26">
        <f t="shared" si="15"/>
        <v>1.9411549400136377E-3</v>
      </c>
      <c r="H307" s="27">
        <f t="shared" si="13"/>
        <v>1.9411549400136377E-3</v>
      </c>
      <c r="I307" s="27">
        <f t="shared" si="12"/>
        <v>1.9411549400136377E-3</v>
      </c>
      <c r="J307" s="22"/>
      <c r="K307" s="14"/>
      <c r="L307" s="14"/>
      <c r="M307" s="14"/>
      <c r="N307" s="14"/>
      <c r="O307" s="14"/>
      <c r="P307" s="17"/>
      <c r="Q307" s="17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</row>
    <row r="308" spans="1:59">
      <c r="A308" s="14"/>
      <c r="B308" s="14"/>
      <c r="C308" s="14"/>
      <c r="D308" s="14"/>
      <c r="E308" s="14"/>
      <c r="F308" s="25">
        <f t="shared" si="14"/>
        <v>7.530000000000018</v>
      </c>
      <c r="G308" s="26">
        <f t="shared" si="15"/>
        <v>1.9093822082004927E-3</v>
      </c>
      <c r="H308" s="27">
        <f t="shared" si="13"/>
        <v>1.9093822082004927E-3</v>
      </c>
      <c r="I308" s="27">
        <f t="shared" si="12"/>
        <v>1.9093822082004927E-3</v>
      </c>
      <c r="J308" s="22"/>
      <c r="K308" s="14"/>
      <c r="L308" s="14"/>
      <c r="M308" s="14"/>
      <c r="N308" s="14"/>
      <c r="O308" s="14"/>
      <c r="P308" s="17"/>
      <c r="Q308" s="17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</row>
    <row r="309" spans="1:59">
      <c r="A309" s="14"/>
      <c r="B309" s="14"/>
      <c r="C309" s="14"/>
      <c r="D309" s="14"/>
      <c r="E309" s="14"/>
      <c r="F309" s="25">
        <f t="shared" si="14"/>
        <v>7.5600000000000183</v>
      </c>
      <c r="G309" s="26">
        <f t="shared" si="15"/>
        <v>1.8782295300483953E-3</v>
      </c>
      <c r="H309" s="27">
        <f t="shared" si="13"/>
        <v>1.8782295300483953E-3</v>
      </c>
      <c r="I309" s="27">
        <f t="shared" si="12"/>
        <v>1.8782295300483953E-3</v>
      </c>
      <c r="J309" s="22"/>
      <c r="K309" s="14"/>
      <c r="L309" s="14"/>
      <c r="M309" s="14"/>
      <c r="N309" s="14"/>
      <c r="O309" s="14"/>
      <c r="P309" s="17"/>
      <c r="Q309" s="17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</row>
    <row r="310" spans="1:59">
      <c r="A310" s="14"/>
      <c r="B310" s="14"/>
      <c r="C310" s="14"/>
      <c r="D310" s="14"/>
      <c r="E310" s="14"/>
      <c r="F310" s="25">
        <f t="shared" si="14"/>
        <v>7.5900000000000185</v>
      </c>
      <c r="G310" s="26">
        <f t="shared" si="15"/>
        <v>1.8476828826791932E-3</v>
      </c>
      <c r="H310" s="27">
        <f t="shared" si="13"/>
        <v>1.8476828826791932E-3</v>
      </c>
      <c r="I310" s="27">
        <f t="shared" si="12"/>
        <v>1.8476828826791932E-3</v>
      </c>
      <c r="J310" s="22"/>
      <c r="K310" s="14"/>
      <c r="L310" s="14"/>
      <c r="M310" s="14"/>
      <c r="N310" s="14"/>
      <c r="O310" s="14"/>
      <c r="P310" s="17"/>
      <c r="Q310" s="17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</row>
    <row r="311" spans="1:59">
      <c r="A311" s="14"/>
      <c r="B311" s="14"/>
      <c r="C311" s="14"/>
      <c r="D311" s="14"/>
      <c r="E311" s="14"/>
      <c r="F311" s="25">
        <f t="shared" si="14"/>
        <v>7.6200000000000188</v>
      </c>
      <c r="G311" s="26">
        <f t="shared" si="15"/>
        <v>1.8177286031227651E-3</v>
      </c>
      <c r="H311" s="27">
        <f t="shared" si="13"/>
        <v>1.8177286031227651E-3</v>
      </c>
      <c r="I311" s="27">
        <f t="shared" si="12"/>
        <v>1.8177286031227651E-3</v>
      </c>
      <c r="J311" s="22"/>
      <c r="K311" s="14"/>
      <c r="L311" s="14"/>
      <c r="M311" s="14"/>
      <c r="N311" s="14"/>
      <c r="O311" s="14"/>
      <c r="P311" s="17"/>
      <c r="Q311" s="17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</row>
    <row r="312" spans="1:59">
      <c r="A312" s="14"/>
      <c r="B312" s="14"/>
      <c r="C312" s="14"/>
      <c r="D312" s="14"/>
      <c r="E312" s="14"/>
      <c r="F312" s="25">
        <f t="shared" si="14"/>
        <v>7.650000000000019</v>
      </c>
      <c r="G312" s="26">
        <f t="shared" si="15"/>
        <v>1.7883533780013313E-3</v>
      </c>
      <c r="H312" s="27">
        <f t="shared" si="13"/>
        <v>1.7883533780013313E-3</v>
      </c>
      <c r="I312" s="27">
        <f t="shared" si="12"/>
        <v>1.7883533780013313E-3</v>
      </c>
      <c r="J312" s="22"/>
      <c r="K312" s="14"/>
      <c r="L312" s="14"/>
      <c r="M312" s="14"/>
      <c r="N312" s="14"/>
      <c r="O312" s="14"/>
      <c r="P312" s="17"/>
      <c r="Q312" s="17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</row>
    <row r="313" spans="1:59">
      <c r="A313" s="14"/>
      <c r="B313" s="14"/>
      <c r="C313" s="14"/>
      <c r="D313" s="14"/>
      <c r="E313" s="14"/>
      <c r="F313" s="25">
        <f t="shared" si="14"/>
        <v>7.6800000000000193</v>
      </c>
      <c r="G313" s="26">
        <f t="shared" si="15"/>
        <v>1.759544233539777E-3</v>
      </c>
      <c r="H313" s="27">
        <f t="shared" si="13"/>
        <v>1.759544233539777E-3</v>
      </c>
      <c r="I313" s="27">
        <f t="shared" ref="I313:I376" si="16">IF(F313&gt;=$H$6,G313," ")</f>
        <v>1.759544233539777E-3</v>
      </c>
      <c r="J313" s="22"/>
      <c r="K313" s="14"/>
      <c r="L313" s="14"/>
      <c r="M313" s="14"/>
      <c r="N313" s="14"/>
      <c r="O313" s="14"/>
      <c r="P313" s="17"/>
      <c r="Q313" s="17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</row>
    <row r="314" spans="1:59">
      <c r="A314" s="14"/>
      <c r="B314" s="14"/>
      <c r="C314" s="14"/>
      <c r="D314" s="14"/>
      <c r="E314" s="14"/>
      <c r="F314" s="25">
        <f t="shared" si="14"/>
        <v>7.7100000000000195</v>
      </c>
      <c r="G314" s="26">
        <f t="shared" si="15"/>
        <v>1.7312885258906451E-3</v>
      </c>
      <c r="H314" s="27">
        <f t="shared" ref="H314:H377" si="17">IF(F314&gt;=$H$5,G314," ")</f>
        <v>1.7312885258906451E-3</v>
      </c>
      <c r="I314" s="27">
        <f t="shared" si="16"/>
        <v>1.7312885258906451E-3</v>
      </c>
      <c r="J314" s="22"/>
      <c r="K314" s="14"/>
      <c r="L314" s="14"/>
      <c r="M314" s="14"/>
      <c r="N314" s="14"/>
      <c r="O314" s="14"/>
      <c r="P314" s="17"/>
      <c r="Q314" s="17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</row>
    <row r="315" spans="1:59">
      <c r="A315" s="14"/>
      <c r="B315" s="14"/>
      <c r="C315" s="14"/>
      <c r="D315" s="14"/>
      <c r="E315" s="14"/>
      <c r="F315" s="25">
        <f t="shared" ref="F315:F378" si="18">F314+0.03</f>
        <v>7.7400000000000198</v>
      </c>
      <c r="G315" s="26">
        <f t="shared" ref="G315:G378" si="19">_xlfn.F.DIST(F315,$H$2,$H$3,0)</f>
        <v>1.703573931763106E-3</v>
      </c>
      <c r="H315" s="27">
        <f t="shared" si="17"/>
        <v>1.703573931763106E-3</v>
      </c>
      <c r="I315" s="27">
        <f t="shared" si="16"/>
        <v>1.703573931763106E-3</v>
      </c>
      <c r="J315" s="22"/>
      <c r="K315" s="14"/>
      <c r="L315" s="14"/>
      <c r="M315" s="14"/>
      <c r="N315" s="14"/>
      <c r="O315" s="14"/>
      <c r="P315" s="17"/>
      <c r="Q315" s="17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</row>
    <row r="316" spans="1:59">
      <c r="A316" s="14"/>
      <c r="B316" s="14"/>
      <c r="C316" s="14"/>
      <c r="D316" s="14"/>
      <c r="E316" s="14"/>
      <c r="F316" s="25">
        <f t="shared" si="18"/>
        <v>7.77000000000002</v>
      </c>
      <c r="G316" s="26">
        <f t="shared" si="19"/>
        <v>1.6763884393453793E-3</v>
      </c>
      <c r="H316" s="27">
        <f t="shared" si="17"/>
        <v>1.6763884393453793E-3</v>
      </c>
      <c r="I316" s="27">
        <f t="shared" si="16"/>
        <v>1.6763884393453793E-3</v>
      </c>
      <c r="J316" s="22"/>
      <c r="K316" s="14"/>
      <c r="L316" s="14"/>
      <c r="M316" s="14"/>
      <c r="N316" s="14"/>
      <c r="O316" s="14"/>
      <c r="P316" s="17"/>
      <c r="Q316" s="17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</row>
    <row r="317" spans="1:59">
      <c r="A317" s="14"/>
      <c r="B317" s="14"/>
      <c r="C317" s="14"/>
      <c r="D317" s="14"/>
      <c r="E317" s="14"/>
      <c r="F317" s="25">
        <f t="shared" si="18"/>
        <v>7.8000000000000203</v>
      </c>
      <c r="G317" s="26">
        <f t="shared" si="19"/>
        <v>1.6497203395106474E-3</v>
      </c>
      <c r="H317" s="27">
        <f t="shared" si="17"/>
        <v>1.6497203395106474E-3</v>
      </c>
      <c r="I317" s="27">
        <f t="shared" si="16"/>
        <v>1.6497203395106474E-3</v>
      </c>
      <c r="J317" s="22"/>
      <c r="K317" s="14"/>
      <c r="L317" s="14"/>
      <c r="M317" s="14"/>
      <c r="N317" s="14"/>
      <c r="O317" s="14"/>
      <c r="P317" s="17"/>
      <c r="Q317" s="17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</row>
    <row r="318" spans="1:59">
      <c r="A318" s="14"/>
      <c r="B318" s="14"/>
      <c r="C318" s="14"/>
      <c r="D318" s="14"/>
      <c r="E318" s="14"/>
      <c r="F318" s="25">
        <f t="shared" si="18"/>
        <v>7.8300000000000205</v>
      </c>
      <c r="G318" s="26">
        <f t="shared" si="19"/>
        <v>1.6235582172967661E-3</v>
      </c>
      <c r="H318" s="27">
        <f t="shared" si="17"/>
        <v>1.6235582172967661E-3</v>
      </c>
      <c r="I318" s="27">
        <f t="shared" si="16"/>
        <v>1.6235582172967661E-3</v>
      </c>
      <c r="J318" s="22"/>
      <c r="K318" s="14"/>
      <c r="L318" s="14"/>
      <c r="M318" s="14"/>
      <c r="N318" s="14"/>
      <c r="O318" s="14"/>
      <c r="P318" s="17"/>
      <c r="Q318" s="17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</row>
    <row r="319" spans="1:59">
      <c r="A319" s="14"/>
      <c r="B319" s="14"/>
      <c r="C319" s="14"/>
      <c r="D319" s="14"/>
      <c r="E319" s="14"/>
      <c r="F319" s="25">
        <f t="shared" si="18"/>
        <v>7.8600000000000207</v>
      </c>
      <c r="G319" s="26">
        <f t="shared" si="19"/>
        <v>1.5978909436504948E-3</v>
      </c>
      <c r="H319" s="27">
        <f t="shared" si="17"/>
        <v>1.5978909436504948E-3</v>
      </c>
      <c r="I319" s="27">
        <f t="shared" si="16"/>
        <v>1.5978909436504948E-3</v>
      </c>
      <c r="J319" s="22"/>
      <c r="K319" s="14"/>
      <c r="L319" s="14"/>
      <c r="M319" s="14"/>
      <c r="N319" s="14"/>
      <c r="O319" s="14"/>
      <c r="P319" s="17"/>
      <c r="Q319" s="17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</row>
    <row r="320" spans="1:59">
      <c r="A320" s="14"/>
      <c r="B320" s="14"/>
      <c r="C320" s="14"/>
      <c r="D320" s="14"/>
      <c r="E320" s="14"/>
      <c r="F320" s="25">
        <f t="shared" si="18"/>
        <v>7.890000000000021</v>
      </c>
      <c r="G320" s="26">
        <f t="shared" si="19"/>
        <v>1.5727076674272502E-3</v>
      </c>
      <c r="H320" s="27">
        <f t="shared" si="17"/>
        <v>1.5727076674272502E-3</v>
      </c>
      <c r="I320" s="27">
        <f t="shared" si="16"/>
        <v>1.5727076674272502E-3</v>
      </c>
      <c r="J320" s="22"/>
      <c r="K320" s="14"/>
      <c r="L320" s="14"/>
      <c r="M320" s="14"/>
      <c r="N320" s="14"/>
      <c r="O320" s="14"/>
      <c r="P320" s="17"/>
      <c r="Q320" s="17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</row>
    <row r="321" spans="1:59">
      <c r="A321" s="14"/>
      <c r="B321" s="14"/>
      <c r="C321" s="14"/>
      <c r="D321" s="14"/>
      <c r="E321" s="14"/>
      <c r="F321" s="25">
        <f t="shared" si="18"/>
        <v>7.9200000000000212</v>
      </c>
      <c r="G321" s="26">
        <f t="shared" si="19"/>
        <v>1.5479978076377984E-3</v>
      </c>
      <c r="H321" s="27">
        <f t="shared" si="17"/>
        <v>1.5479978076377984E-3</v>
      </c>
      <c r="I321" s="27">
        <f t="shared" si="16"/>
        <v>1.5479978076377984E-3</v>
      </c>
      <c r="J321" s="22"/>
      <c r="K321" s="14"/>
      <c r="L321" s="14"/>
      <c r="M321" s="14"/>
      <c r="N321" s="14"/>
      <c r="O321" s="14"/>
      <c r="P321" s="17"/>
      <c r="Q321" s="17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</row>
    <row r="322" spans="1:59">
      <c r="A322" s="14"/>
      <c r="B322" s="14"/>
      <c r="C322" s="14"/>
      <c r="D322" s="14"/>
      <c r="E322" s="14"/>
      <c r="F322" s="25">
        <f t="shared" si="18"/>
        <v>7.9500000000000215</v>
      </c>
      <c r="G322" s="26">
        <f t="shared" si="19"/>
        <v>1.5237510459335146E-3</v>
      </c>
      <c r="H322" s="27">
        <f t="shared" si="17"/>
        <v>1.5237510459335146E-3</v>
      </c>
      <c r="I322" s="27">
        <f t="shared" si="16"/>
        <v>1.5237510459335146E-3</v>
      </c>
      <c r="J322" s="22"/>
      <c r="K322" s="14"/>
      <c r="L322" s="14"/>
      <c r="M322" s="14"/>
      <c r="N322" s="14"/>
      <c r="O322" s="14"/>
      <c r="P322" s="17"/>
      <c r="Q322" s="17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</row>
    <row r="323" spans="1:59">
      <c r="A323" s="14"/>
      <c r="B323" s="14"/>
      <c r="C323" s="14"/>
      <c r="D323" s="14"/>
      <c r="E323" s="14"/>
      <c r="F323" s="25">
        <f t="shared" si="18"/>
        <v>7.9800000000000217</v>
      </c>
      <c r="G323" s="26">
        <f t="shared" si="19"/>
        <v>1.4999573193222474E-3</v>
      </c>
      <c r="H323" s="27">
        <f t="shared" si="17"/>
        <v>1.4999573193222474E-3</v>
      </c>
      <c r="I323" s="27">
        <f t="shared" si="16"/>
        <v>1.4999573193222474E-3</v>
      </c>
      <c r="J323" s="22"/>
      <c r="K323" s="14"/>
      <c r="L323" s="14"/>
      <c r="M323" s="14"/>
      <c r="N323" s="14"/>
      <c r="O323" s="14"/>
      <c r="P323" s="17"/>
      <c r="Q323" s="17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</row>
    <row r="324" spans="1:59">
      <c r="A324" s="14"/>
      <c r="B324" s="14"/>
      <c r="C324" s="14"/>
      <c r="D324" s="14"/>
      <c r="E324" s="14"/>
      <c r="F324" s="25">
        <f t="shared" si="18"/>
        <v>8.0100000000000211</v>
      </c>
      <c r="G324" s="26">
        <f t="shared" si="19"/>
        <v>1.4766068131070145E-3</v>
      </c>
      <c r="H324" s="27">
        <f t="shared" si="17"/>
        <v>1.4766068131070145E-3</v>
      </c>
      <c r="I324" s="27">
        <f t="shared" si="16"/>
        <v>1.4766068131070145E-3</v>
      </c>
      <c r="J324" s="22"/>
      <c r="K324" s="14"/>
      <c r="L324" s="14"/>
      <c r="M324" s="14"/>
      <c r="N324" s="14"/>
      <c r="O324" s="14"/>
      <c r="P324" s="17"/>
      <c r="Q324" s="17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</row>
    <row r="325" spans="1:59">
      <c r="A325" s="14"/>
      <c r="B325" s="14"/>
      <c r="C325" s="14"/>
      <c r="D325" s="14"/>
      <c r="E325" s="14"/>
      <c r="F325" s="25">
        <f t="shared" si="18"/>
        <v>8.0400000000000205</v>
      </c>
      <c r="G325" s="26">
        <f t="shared" si="19"/>
        <v>1.4536899540401453E-3</v>
      </c>
      <c r="H325" s="27">
        <f t="shared" si="17"/>
        <v>1.4536899540401453E-3</v>
      </c>
      <c r="I325" s="27">
        <f t="shared" si="16"/>
        <v>1.4536899540401453E-3</v>
      </c>
      <c r="J325" s="22"/>
      <c r="K325" s="14"/>
      <c r="L325" s="14"/>
      <c r="M325" s="14"/>
      <c r="N325" s="14"/>
      <c r="O325" s="14"/>
      <c r="P325" s="17"/>
      <c r="Q325" s="17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</row>
    <row r="326" spans="1:59">
      <c r="A326" s="14"/>
      <c r="B326" s="14"/>
      <c r="C326" s="14"/>
      <c r="D326" s="14"/>
      <c r="E326" s="14"/>
      <c r="F326" s="25">
        <f t="shared" si="18"/>
        <v>8.0700000000000198</v>
      </c>
      <c r="G326" s="26">
        <f t="shared" si="19"/>
        <v>1.4311974036856228E-3</v>
      </c>
      <c r="H326" s="27">
        <f t="shared" si="17"/>
        <v>1.4311974036856228E-3</v>
      </c>
      <c r="I326" s="27">
        <f t="shared" si="16"/>
        <v>1.4311974036856228E-3</v>
      </c>
      <c r="J326" s="22"/>
      <c r="K326" s="14"/>
      <c r="L326" s="14"/>
      <c r="M326" s="14"/>
      <c r="N326" s="14"/>
      <c r="O326" s="14"/>
      <c r="P326" s="17"/>
      <c r="Q326" s="17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</row>
    <row r="327" spans="1:59">
      <c r="A327" s="14"/>
      <c r="B327" s="14"/>
      <c r="C327" s="14"/>
      <c r="D327" s="14"/>
      <c r="E327" s="14"/>
      <c r="F327" s="25">
        <f t="shared" si="18"/>
        <v>8.1000000000000192</v>
      </c>
      <c r="G327" s="26">
        <f t="shared" si="19"/>
        <v>1.4091200519827914E-3</v>
      </c>
      <c r="H327" s="27">
        <f t="shared" si="17"/>
        <v>1.4091200519827914E-3</v>
      </c>
      <c r="I327" s="27">
        <f t="shared" si="16"/>
        <v>1.4091200519827914E-3</v>
      </c>
      <c r="J327" s="22"/>
      <c r="K327" s="14"/>
      <c r="L327" s="14"/>
      <c r="M327" s="14"/>
      <c r="N327" s="14"/>
      <c r="O327" s="14"/>
      <c r="P327" s="17"/>
      <c r="Q327" s="17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</row>
    <row r="328" spans="1:59">
      <c r="A328" s="14"/>
      <c r="B328" s="14"/>
      <c r="C328" s="14"/>
      <c r="D328" s="14"/>
      <c r="E328" s="14"/>
      <c r="F328" s="25">
        <f t="shared" si="18"/>
        <v>8.1300000000000185</v>
      </c>
      <c r="G328" s="26">
        <f t="shared" si="19"/>
        <v>1.3874490110046857E-3</v>
      </c>
      <c r="H328" s="27">
        <f t="shared" si="17"/>
        <v>1.3874490110046857E-3</v>
      </c>
      <c r="I328" s="27">
        <f t="shared" si="16"/>
        <v>1.3874490110046857E-3</v>
      </c>
      <c r="J328" s="22"/>
      <c r="K328" s="14"/>
      <c r="L328" s="14"/>
      <c r="M328" s="14"/>
      <c r="N328" s="14"/>
      <c r="O328" s="14"/>
      <c r="P328" s="17"/>
      <c r="Q328" s="17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</row>
    <row r="329" spans="1:59">
      <c r="A329" s="14"/>
      <c r="B329" s="14"/>
      <c r="C329" s="14"/>
      <c r="D329" s="14"/>
      <c r="E329" s="14"/>
      <c r="F329" s="25">
        <f t="shared" si="18"/>
        <v>8.1600000000000179</v>
      </c>
      <c r="G329" s="26">
        <f t="shared" si="19"/>
        <v>1.3661756089046178E-3</v>
      </c>
      <c r="H329" s="27">
        <f t="shared" si="17"/>
        <v>1.3661756089046178E-3</v>
      </c>
      <c r="I329" s="27">
        <f t="shared" si="16"/>
        <v>1.3661756089046178E-3</v>
      </c>
      <c r="J329" s="22"/>
      <c r="K329" s="14"/>
      <c r="L329" s="14"/>
      <c r="M329" s="14"/>
      <c r="N329" s="14"/>
      <c r="O329" s="14"/>
      <c r="P329" s="17"/>
      <c r="Q329" s="17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</row>
    <row r="330" spans="1:59">
      <c r="A330" s="14"/>
      <c r="B330" s="14"/>
      <c r="C330" s="14"/>
      <c r="D330" s="14"/>
      <c r="E330" s="14"/>
      <c r="F330" s="25">
        <f t="shared" si="18"/>
        <v>8.1900000000000173</v>
      </c>
      <c r="G330" s="26">
        <f t="shared" si="19"/>
        <v>1.3452913840447691E-3</v>
      </c>
      <c r="H330" s="27">
        <f t="shared" si="17"/>
        <v>1.3452913840447691E-3</v>
      </c>
      <c r="I330" s="27">
        <f t="shared" si="16"/>
        <v>1.3452913840447691E-3</v>
      </c>
      <c r="J330" s="22"/>
      <c r="K330" s="14"/>
      <c r="L330" s="14"/>
      <c r="M330" s="14"/>
      <c r="N330" s="14"/>
      <c r="O330" s="14"/>
      <c r="P330" s="17"/>
      <c r="Q330" s="17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</row>
    <row r="331" spans="1:59">
      <c r="A331" s="14"/>
      <c r="B331" s="14"/>
      <c r="C331" s="14"/>
      <c r="D331" s="14"/>
      <c r="E331" s="14"/>
      <c r="F331" s="25">
        <f t="shared" si="18"/>
        <v>8.2200000000000166</v>
      </c>
      <c r="G331" s="26">
        <f t="shared" si="19"/>
        <v>1.3247880793008638E-3</v>
      </c>
      <c r="H331" s="27">
        <f t="shared" si="17"/>
        <v>1.3247880793008638E-3</v>
      </c>
      <c r="I331" s="27">
        <f t="shared" si="16"/>
        <v>1.3247880793008638E-3</v>
      </c>
      <c r="J331" s="22"/>
      <c r="K331" s="14"/>
      <c r="L331" s="14"/>
      <c r="M331" s="14"/>
      <c r="N331" s="14"/>
      <c r="O331" s="14"/>
      <c r="P331" s="17"/>
      <c r="Q331" s="17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</row>
    <row r="332" spans="1:59">
      <c r="A332" s="14"/>
      <c r="B332" s="14"/>
      <c r="C332" s="14"/>
      <c r="D332" s="14"/>
      <c r="E332" s="14"/>
      <c r="F332" s="25">
        <f t="shared" si="18"/>
        <v>8.250000000000016</v>
      </c>
      <c r="G332" s="26">
        <f t="shared" si="19"/>
        <v>1.304657636537097E-3</v>
      </c>
      <c r="H332" s="27">
        <f t="shared" si="17"/>
        <v>1.304657636537097E-3</v>
      </c>
      <c r="I332" s="27">
        <f t="shared" si="16"/>
        <v>1.304657636537097E-3</v>
      </c>
      <c r="J332" s="22"/>
      <c r="K332" s="14"/>
      <c r="L332" s="14"/>
      <c r="M332" s="14"/>
      <c r="N332" s="14"/>
      <c r="O332" s="14"/>
      <c r="P332" s="17"/>
      <c r="Q332" s="17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</row>
    <row r="333" spans="1:59">
      <c r="A333" s="14"/>
      <c r="B333" s="14"/>
      <c r="C333" s="14"/>
      <c r="D333" s="14"/>
      <c r="E333" s="14"/>
      <c r="F333" s="25">
        <f t="shared" si="18"/>
        <v>8.2800000000000153</v>
      </c>
      <c r="G333" s="26">
        <f t="shared" si="19"/>
        <v>1.2848921912458353E-3</v>
      </c>
      <c r="H333" s="27">
        <f t="shared" si="17"/>
        <v>1.2848921912458353E-3</v>
      </c>
      <c r="I333" s="27">
        <f t="shared" si="16"/>
        <v>1.2848921912458353E-3</v>
      </c>
      <c r="J333" s="22"/>
      <c r="K333" s="14"/>
      <c r="L333" s="14"/>
      <c r="M333" s="14"/>
      <c r="N333" s="14"/>
      <c r="O333" s="14"/>
      <c r="P333" s="17"/>
      <c r="Q333" s="17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</row>
    <row r="334" spans="1:59">
      <c r="A334" s="14"/>
      <c r="B334" s="14"/>
      <c r="C334" s="14"/>
      <c r="D334" s="14"/>
      <c r="E334" s="14"/>
      <c r="F334" s="25">
        <f t="shared" si="18"/>
        <v>8.3100000000000147</v>
      </c>
      <c r="G334" s="26">
        <f t="shared" si="19"/>
        <v>1.2654840673466214E-3</v>
      </c>
      <c r="H334" s="27">
        <f t="shared" si="17"/>
        <v>1.2654840673466214E-3</v>
      </c>
      <c r="I334" s="27">
        <f t="shared" si="16"/>
        <v>1.2654840673466214E-3</v>
      </c>
      <c r="J334" s="22"/>
      <c r="K334" s="14"/>
      <c r="L334" s="14"/>
      <c r="M334" s="14"/>
      <c r="N334" s="14"/>
      <c r="O334" s="14"/>
      <c r="P334" s="17"/>
      <c r="Q334" s="17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</row>
    <row r="335" spans="1:59">
      <c r="A335" s="14"/>
      <c r="B335" s="14"/>
      <c r="C335" s="14"/>
      <c r="D335" s="14"/>
      <c r="E335" s="14"/>
      <c r="F335" s="25">
        <f t="shared" si="18"/>
        <v>8.3400000000000141</v>
      </c>
      <c r="G335" s="26">
        <f t="shared" si="19"/>
        <v>1.2464257721394325E-3</v>
      </c>
      <c r="H335" s="27">
        <f t="shared" si="17"/>
        <v>1.2464257721394325E-3</v>
      </c>
      <c r="I335" s="27">
        <f t="shared" si="16"/>
        <v>1.2464257721394325E-3</v>
      </c>
      <c r="J335" s="22"/>
      <c r="K335" s="14"/>
      <c r="L335" s="14"/>
      <c r="M335" s="14"/>
      <c r="N335" s="14"/>
      <c r="O335" s="14"/>
      <c r="P335" s="17"/>
      <c r="Q335" s="17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</row>
    <row r="336" spans="1:59">
      <c r="A336" s="14"/>
      <c r="B336" s="14"/>
      <c r="C336" s="14"/>
      <c r="D336" s="14"/>
      <c r="E336" s="14"/>
      <c r="F336" s="25">
        <f t="shared" si="18"/>
        <v>8.3700000000000134</v>
      </c>
      <c r="G336" s="26">
        <f t="shared" si="19"/>
        <v>1.2277099914070853E-3</v>
      </c>
      <c r="H336" s="27">
        <f t="shared" si="17"/>
        <v>1.2277099914070853E-3</v>
      </c>
      <c r="I336" s="27">
        <f t="shared" si="16"/>
        <v>1.2277099914070853E-3</v>
      </c>
      <c r="J336" s="22"/>
      <c r="K336" s="14"/>
      <c r="L336" s="14"/>
      <c r="M336" s="14"/>
      <c r="N336" s="14"/>
      <c r="O336" s="14"/>
      <c r="P336" s="17"/>
      <c r="Q336" s="17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</row>
    <row r="337" spans="1:59">
      <c r="A337" s="14"/>
      <c r="B337" s="14"/>
      <c r="C337" s="14"/>
      <c r="D337" s="14"/>
      <c r="E337" s="14"/>
      <c r="F337" s="25">
        <f t="shared" si="18"/>
        <v>8.4000000000000128</v>
      </c>
      <c r="G337" s="26">
        <f t="shared" si="19"/>
        <v>1.2093295846620461E-3</v>
      </c>
      <c r="H337" s="27">
        <f t="shared" si="17"/>
        <v>1.2093295846620461E-3</v>
      </c>
      <c r="I337" s="27">
        <f t="shared" si="16"/>
        <v>1.2093295846620461E-3</v>
      </c>
      <c r="J337" s="22"/>
      <c r="K337" s="14"/>
      <c r="L337" s="14"/>
      <c r="M337" s="14"/>
      <c r="N337" s="14"/>
      <c r="O337" s="14"/>
      <c r="P337" s="17"/>
      <c r="Q337" s="17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</row>
    <row r="338" spans="1:59">
      <c r="A338" s="14"/>
      <c r="B338" s="14"/>
      <c r="C338" s="14"/>
      <c r="D338" s="14"/>
      <c r="E338" s="14"/>
      <c r="F338" s="25">
        <f t="shared" si="18"/>
        <v>8.4300000000000122</v>
      </c>
      <c r="G338" s="26">
        <f t="shared" si="19"/>
        <v>1.1912775805329563E-3</v>
      </c>
      <c r="H338" s="27">
        <f t="shared" si="17"/>
        <v>1.1912775805329563E-3</v>
      </c>
      <c r="I338" s="27">
        <f t="shared" si="16"/>
        <v>1.1912775805329563E-3</v>
      </c>
      <c r="J338" s="22"/>
      <c r="K338" s="14"/>
      <c r="L338" s="14"/>
      <c r="M338" s="14"/>
      <c r="N338" s="14"/>
      <c r="O338" s="14"/>
      <c r="P338" s="17"/>
      <c r="Q338" s="17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</row>
    <row r="339" spans="1:59">
      <c r="A339" s="14"/>
      <c r="B339" s="14"/>
      <c r="C339" s="14"/>
      <c r="D339" s="14"/>
      <c r="E339" s="14"/>
      <c r="F339" s="25">
        <f t="shared" si="18"/>
        <v>8.4600000000000115</v>
      </c>
      <c r="G339" s="26">
        <f t="shared" si="19"/>
        <v>1.1735471722864061E-3</v>
      </c>
      <c r="H339" s="27">
        <f t="shared" si="17"/>
        <v>1.1735471722864061E-3</v>
      </c>
      <c r="I339" s="27">
        <f t="shared" si="16"/>
        <v>1.1735471722864061E-3</v>
      </c>
      <c r="J339" s="22"/>
      <c r="K339" s="14"/>
      <c r="L339" s="14"/>
      <c r="M339" s="14"/>
      <c r="N339" s="14"/>
      <c r="O339" s="14"/>
      <c r="P339" s="17"/>
      <c r="Q339" s="17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</row>
    <row r="340" spans="1:59">
      <c r="A340" s="14"/>
      <c r="B340" s="14"/>
      <c r="C340" s="14"/>
      <c r="D340" s="14"/>
      <c r="E340" s="14"/>
      <c r="F340" s="25">
        <f t="shared" si="18"/>
        <v>8.4900000000000109</v>
      </c>
      <c r="G340" s="26">
        <f t="shared" si="19"/>
        <v>1.1561317134796195E-3</v>
      </c>
      <c r="H340" s="27">
        <f t="shared" si="17"/>
        <v>1.1561317134796195E-3</v>
      </c>
      <c r="I340" s="27">
        <f t="shared" si="16"/>
        <v>1.1561317134796195E-3</v>
      </c>
      <c r="J340" s="22"/>
      <c r="K340" s="14"/>
      <c r="L340" s="14"/>
      <c r="M340" s="14"/>
      <c r="N340" s="14"/>
      <c r="O340" s="14"/>
      <c r="P340" s="17"/>
      <c r="Q340" s="17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</row>
    <row r="341" spans="1:59">
      <c r="A341" s="14"/>
      <c r="B341" s="14"/>
      <c r="C341" s="14"/>
      <c r="D341" s="14"/>
      <c r="E341" s="14"/>
      <c r="F341" s="25">
        <f t="shared" si="18"/>
        <v>8.5200000000000102</v>
      </c>
      <c r="G341" s="26">
        <f t="shared" si="19"/>
        <v>1.1390247137398573E-3</v>
      </c>
      <c r="H341" s="27">
        <f t="shared" si="17"/>
        <v>1.1390247137398573E-3</v>
      </c>
      <c r="I341" s="27">
        <f t="shared" si="16"/>
        <v>1.1390247137398573E-3</v>
      </c>
      <c r="J341" s="22"/>
      <c r="K341" s="14"/>
      <c r="L341" s="14"/>
      <c r="M341" s="14"/>
      <c r="N341" s="14"/>
      <c r="O341" s="14"/>
      <c r="P341" s="17"/>
      <c r="Q341" s="17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</row>
    <row r="342" spans="1:59">
      <c r="A342" s="14"/>
      <c r="B342" s="14"/>
      <c r="C342" s="14"/>
      <c r="D342" s="14"/>
      <c r="E342" s="14"/>
      <c r="F342" s="25">
        <f t="shared" si="18"/>
        <v>8.5500000000000096</v>
      </c>
      <c r="G342" s="26">
        <f t="shared" si="19"/>
        <v>1.1222198346665315E-3</v>
      </c>
      <c r="H342" s="27">
        <f t="shared" si="17"/>
        <v>1.1222198346665315E-3</v>
      </c>
      <c r="I342" s="27">
        <f t="shared" si="16"/>
        <v>1.1222198346665315E-3</v>
      </c>
      <c r="J342" s="22"/>
      <c r="K342" s="14"/>
      <c r="L342" s="14"/>
      <c r="M342" s="14"/>
      <c r="N342" s="14"/>
      <c r="O342" s="14"/>
      <c r="P342" s="17"/>
      <c r="Q342" s="17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</row>
    <row r="343" spans="1:59">
      <c r="A343" s="14"/>
      <c r="B343" s="14"/>
      <c r="C343" s="14"/>
      <c r="D343" s="14"/>
      <c r="E343" s="14"/>
      <c r="F343" s="25">
        <f t="shared" si="18"/>
        <v>8.580000000000009</v>
      </c>
      <c r="G343" s="26">
        <f t="shared" si="19"/>
        <v>1.1057108858520937E-3</v>
      </c>
      <c r="H343" s="27">
        <f t="shared" si="17"/>
        <v>1.1057108858520937E-3</v>
      </c>
      <c r="I343" s="27">
        <f t="shared" si="16"/>
        <v>1.1057108858520937E-3</v>
      </c>
      <c r="J343" s="22"/>
      <c r="K343" s="14"/>
      <c r="L343" s="14"/>
      <c r="M343" s="14"/>
      <c r="N343" s="14"/>
      <c r="O343" s="14"/>
      <c r="P343" s="17"/>
      <c r="Q343" s="17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</row>
    <row r="344" spans="1:59">
      <c r="A344" s="14"/>
      <c r="B344" s="14"/>
      <c r="C344" s="14"/>
      <c r="D344" s="14"/>
      <c r="E344" s="14"/>
      <c r="F344" s="25">
        <f t="shared" si="18"/>
        <v>8.6100000000000083</v>
      </c>
      <c r="G344" s="26">
        <f t="shared" si="19"/>
        <v>1.0894918210179803E-3</v>
      </c>
      <c r="H344" s="27">
        <f t="shared" si="17"/>
        <v>1.0894918210179803E-3</v>
      </c>
      <c r="I344" s="27">
        <f t="shared" si="16"/>
        <v>1.0894918210179803E-3</v>
      </c>
      <c r="J344" s="22"/>
      <c r="K344" s="14"/>
      <c r="L344" s="14"/>
      <c r="M344" s="14"/>
      <c r="N344" s="14"/>
      <c r="O344" s="14"/>
      <c r="P344" s="17"/>
      <c r="Q344" s="17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</row>
    <row r="345" spans="1:59">
      <c r="A345" s="14"/>
      <c r="B345" s="14"/>
      <c r="C345" s="14"/>
      <c r="D345" s="14"/>
      <c r="E345" s="14"/>
      <c r="F345" s="25">
        <f t="shared" si="18"/>
        <v>8.6400000000000077</v>
      </c>
      <c r="G345" s="26">
        <f t="shared" si="19"/>
        <v>1.0735567342619325E-3</v>
      </c>
      <c r="H345" s="27">
        <f t="shared" si="17"/>
        <v>1.0735567342619325E-3</v>
      </c>
      <c r="I345" s="27">
        <f t="shared" si="16"/>
        <v>1.0735567342619325E-3</v>
      </c>
      <c r="J345" s="22"/>
      <c r="K345" s="14"/>
      <c r="L345" s="14"/>
      <c r="M345" s="14"/>
      <c r="N345" s="14"/>
      <c r="O345" s="14"/>
      <c r="P345" s="17"/>
      <c r="Q345" s="17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</row>
    <row r="346" spans="1:59">
      <c r="A346" s="14"/>
      <c r="B346" s="14"/>
      <c r="C346" s="14"/>
      <c r="D346" s="14"/>
      <c r="E346" s="14"/>
      <c r="F346" s="25">
        <f t="shared" si="18"/>
        <v>8.670000000000007</v>
      </c>
      <c r="G346" s="26">
        <f t="shared" si="19"/>
        <v>1.0578998564132235E-3</v>
      </c>
      <c r="H346" s="27">
        <f t="shared" si="17"/>
        <v>1.0578998564132235E-3</v>
      </c>
      <c r="I346" s="27">
        <f t="shared" si="16"/>
        <v>1.0578998564132235E-3</v>
      </c>
      <c r="J346" s="22"/>
      <c r="K346" s="14"/>
      <c r="L346" s="14"/>
      <c r="M346" s="14"/>
      <c r="N346" s="14"/>
      <c r="O346" s="14"/>
      <c r="P346" s="17"/>
      <c r="Q346" s="17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</row>
    <row r="347" spans="1:59">
      <c r="A347" s="14"/>
      <c r="B347" s="14"/>
      <c r="C347" s="14"/>
      <c r="D347" s="14"/>
      <c r="E347" s="14"/>
      <c r="F347" s="25">
        <f t="shared" si="18"/>
        <v>8.7000000000000064</v>
      </c>
      <c r="G347" s="26">
        <f t="shared" si="19"/>
        <v>1.042515551492381E-3</v>
      </c>
      <c r="H347" s="27">
        <f t="shared" si="17"/>
        <v>1.042515551492381E-3</v>
      </c>
      <c r="I347" s="27">
        <f t="shared" si="16"/>
        <v>1.042515551492381E-3</v>
      </c>
      <c r="J347" s="22"/>
      <c r="K347" s="14"/>
      <c r="L347" s="14"/>
      <c r="M347" s="14"/>
      <c r="N347" s="14"/>
      <c r="O347" s="14"/>
      <c r="P347" s="17"/>
      <c r="Q347" s="17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</row>
    <row r="348" spans="1:59">
      <c r="A348" s="14"/>
      <c r="B348" s="14"/>
      <c r="C348" s="14"/>
      <c r="D348" s="14"/>
      <c r="E348" s="14"/>
      <c r="F348" s="25">
        <f t="shared" si="18"/>
        <v>8.7300000000000058</v>
      </c>
      <c r="G348" s="26">
        <f t="shared" si="19"/>
        <v>1.0273983132721208E-3</v>
      </c>
      <c r="H348" s="27">
        <f t="shared" si="17"/>
        <v>1.0273983132721208E-3</v>
      </c>
      <c r="I348" s="27">
        <f t="shared" si="16"/>
        <v>1.0273983132721208E-3</v>
      </c>
      <c r="J348" s="22"/>
      <c r="K348" s="14"/>
      <c r="L348" s="14"/>
      <c r="M348" s="14"/>
      <c r="N348" s="14"/>
      <c r="O348" s="14"/>
      <c r="P348" s="17"/>
      <c r="Q348" s="17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</row>
    <row r="349" spans="1:59">
      <c r="A349" s="14"/>
      <c r="B349" s="14"/>
      <c r="C349" s="14"/>
      <c r="D349" s="14"/>
      <c r="E349" s="14"/>
      <c r="F349" s="25">
        <f t="shared" si="18"/>
        <v>8.7600000000000051</v>
      </c>
      <c r="G349" s="26">
        <f t="shared" si="19"/>
        <v>1.0125427619363696E-3</v>
      </c>
      <c r="H349" s="27">
        <f t="shared" si="17"/>
        <v>1.0125427619363696E-3</v>
      </c>
      <c r="I349" s="27">
        <f t="shared" si="16"/>
        <v>1.0125427619363696E-3</v>
      </c>
      <c r="J349" s="22"/>
      <c r="K349" s="14"/>
      <c r="L349" s="14"/>
      <c r="M349" s="14"/>
      <c r="N349" s="14"/>
      <c r="O349" s="14"/>
      <c r="P349" s="17"/>
      <c r="Q349" s="17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</row>
    <row r="350" spans="1:59">
      <c r="A350" s="14"/>
      <c r="B350" s="14"/>
      <c r="C350" s="14"/>
      <c r="D350" s="14"/>
      <c r="E350" s="14"/>
      <c r="F350" s="25">
        <f t="shared" si="18"/>
        <v>8.7900000000000045</v>
      </c>
      <c r="G350" s="26">
        <f t="shared" si="19"/>
        <v>9.9794364083426851E-4</v>
      </c>
      <c r="H350" s="27">
        <f t="shared" si="17"/>
        <v>9.9794364083426851E-4</v>
      </c>
      <c r="I350" s="27">
        <f t="shared" si="16"/>
        <v>9.9794364083426851E-4</v>
      </c>
      <c r="J350" s="22"/>
      <c r="K350" s="14"/>
      <c r="L350" s="14"/>
      <c r="M350" s="14"/>
      <c r="N350" s="14"/>
      <c r="O350" s="14"/>
      <c r="P350" s="17"/>
      <c r="Q350" s="17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</row>
    <row r="351" spans="1:59">
      <c r="A351" s="14"/>
      <c r="B351" s="14"/>
      <c r="C351" s="14"/>
      <c r="D351" s="14"/>
      <c r="E351" s="14"/>
      <c r="F351" s="25">
        <f t="shared" si="18"/>
        <v>8.8200000000000038</v>
      </c>
      <c r="G351" s="26">
        <f t="shared" si="19"/>
        <v>9.8359581332623978E-4</v>
      </c>
      <c r="H351" s="27">
        <f t="shared" si="17"/>
        <v>9.8359581332623978E-4</v>
      </c>
      <c r="I351" s="27">
        <f t="shared" si="16"/>
        <v>9.8359581332623978E-4</v>
      </c>
      <c r="J351" s="22"/>
      <c r="K351" s="14"/>
      <c r="L351" s="14"/>
      <c r="M351" s="14"/>
      <c r="N351" s="14"/>
      <c r="O351" s="14"/>
      <c r="P351" s="17"/>
      <c r="Q351" s="17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</row>
    <row r="352" spans="1:59">
      <c r="A352" s="14"/>
      <c r="B352" s="14"/>
      <c r="C352" s="14"/>
      <c r="D352" s="14"/>
      <c r="E352" s="14"/>
      <c r="F352" s="25">
        <f t="shared" si="18"/>
        <v>8.8500000000000032</v>
      </c>
      <c r="G352" s="26">
        <f t="shared" si="19"/>
        <v>9.6949425971925727E-4</v>
      </c>
      <c r="H352" s="27">
        <f t="shared" si="17"/>
        <v>9.6949425971925727E-4</v>
      </c>
      <c r="I352" s="27">
        <f t="shared" si="16"/>
        <v>9.6949425971925727E-4</v>
      </c>
      <c r="J352" s="22"/>
      <c r="K352" s="14"/>
      <c r="L352" s="14"/>
      <c r="M352" s="14"/>
      <c r="N352" s="14"/>
      <c r="O352" s="14"/>
      <c r="P352" s="17"/>
      <c r="Q352" s="17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</row>
    <row r="353" spans="1:59">
      <c r="A353" s="14"/>
      <c r="B353" s="14"/>
      <c r="C353" s="14"/>
      <c r="D353" s="14"/>
      <c r="E353" s="14"/>
      <c r="F353" s="25">
        <f t="shared" si="18"/>
        <v>8.8800000000000026</v>
      </c>
      <c r="G353" s="26">
        <f t="shared" si="19"/>
        <v>9.5563407428854333E-4</v>
      </c>
      <c r="H353" s="27">
        <f t="shared" si="17"/>
        <v>9.5563407428854333E-4</v>
      </c>
      <c r="I353" s="27">
        <f t="shared" si="16"/>
        <v>9.5563407428854333E-4</v>
      </c>
      <c r="J353" s="22"/>
      <c r="K353" s="14"/>
      <c r="L353" s="14"/>
      <c r="M353" s="14"/>
      <c r="N353" s="14"/>
      <c r="O353" s="14"/>
      <c r="P353" s="17"/>
      <c r="Q353" s="17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</row>
    <row r="354" spans="1:59">
      <c r="A354" s="14"/>
      <c r="B354" s="14"/>
      <c r="C354" s="14"/>
      <c r="D354" s="14"/>
      <c r="E354" s="14"/>
      <c r="F354" s="25">
        <f t="shared" si="18"/>
        <v>8.9100000000000019</v>
      </c>
      <c r="G354" s="26">
        <f t="shared" si="19"/>
        <v>9.4201046238306994E-4</v>
      </c>
      <c r="H354" s="27">
        <f t="shared" si="17"/>
        <v>9.4201046238306994E-4</v>
      </c>
      <c r="I354" s="27">
        <f t="shared" si="16"/>
        <v>9.4201046238306994E-4</v>
      </c>
      <c r="J354" s="22"/>
      <c r="K354" s="14"/>
      <c r="L354" s="14"/>
      <c r="M354" s="14"/>
      <c r="N354" s="14"/>
      <c r="O354" s="14"/>
      <c r="P354" s="17"/>
      <c r="Q354" s="17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</row>
    <row r="355" spans="1:59">
      <c r="A355" s="14"/>
      <c r="B355" s="14"/>
      <c r="C355" s="14"/>
      <c r="D355" s="14"/>
      <c r="E355" s="14"/>
      <c r="F355" s="25">
        <f t="shared" si="18"/>
        <v>8.9400000000000013</v>
      </c>
      <c r="G355" s="26">
        <f t="shared" si="19"/>
        <v>9.2861873761222724E-4</v>
      </c>
      <c r="H355" s="27">
        <f t="shared" si="17"/>
        <v>9.2861873761222724E-4</v>
      </c>
      <c r="I355" s="27">
        <f t="shared" si="16"/>
        <v>9.2861873761222724E-4</v>
      </c>
      <c r="J355" s="22"/>
      <c r="K355" s="14"/>
      <c r="L355" s="14"/>
      <c r="M355" s="14"/>
      <c r="N355" s="14"/>
      <c r="O355" s="14"/>
      <c r="P355" s="17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</row>
    <row r="356" spans="1:59">
      <c r="A356" s="14"/>
      <c r="B356" s="14"/>
      <c r="C356" s="14"/>
      <c r="D356" s="14"/>
      <c r="E356" s="14"/>
      <c r="F356" s="25">
        <f t="shared" si="18"/>
        <v>8.9700000000000006</v>
      </c>
      <c r="G356" s="26">
        <f t="shared" si="19"/>
        <v>9.1545431911122487E-4</v>
      </c>
      <c r="H356" s="27">
        <f t="shared" si="17"/>
        <v>9.1545431911122487E-4</v>
      </c>
      <c r="I356" s="27">
        <f t="shared" si="16"/>
        <v>9.1545431911122487E-4</v>
      </c>
      <c r="J356" s="22"/>
      <c r="K356" s="14"/>
      <c r="L356" s="14"/>
      <c r="M356" s="14"/>
      <c r="N356" s="14"/>
      <c r="O356" s="14"/>
      <c r="P356" s="17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</row>
    <row r="357" spans="1:59">
      <c r="A357" s="14"/>
      <c r="B357" s="14"/>
      <c r="C357" s="14"/>
      <c r="D357" s="14"/>
      <c r="E357" s="14"/>
      <c r="F357" s="25">
        <f t="shared" si="18"/>
        <v>9</v>
      </c>
      <c r="G357" s="26">
        <f t="shared" si="19"/>
        <v>9.0251272888278882E-4</v>
      </c>
      <c r="H357" s="27">
        <f t="shared" si="17"/>
        <v>9.0251272888278882E-4</v>
      </c>
      <c r="I357" s="27">
        <f t="shared" si="16"/>
        <v>9.0251272888278882E-4</v>
      </c>
      <c r="J357" s="22"/>
      <c r="K357" s="14"/>
      <c r="L357" s="14"/>
      <c r="M357" s="14"/>
      <c r="N357" s="14"/>
      <c r="O357" s="14"/>
      <c r="P357" s="17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</row>
    <row r="358" spans="1:59">
      <c r="A358" s="14"/>
      <c r="B358" s="14"/>
      <c r="C358" s="14"/>
      <c r="D358" s="14"/>
      <c r="E358" s="14"/>
      <c r="F358" s="25">
        <f t="shared" si="18"/>
        <v>9.0299999999999994</v>
      </c>
      <c r="G358" s="26">
        <f t="shared" si="19"/>
        <v>8.8978958921283899E-4</v>
      </c>
      <c r="H358" s="27">
        <f t="shared" si="17"/>
        <v>8.8978958921283899E-4</v>
      </c>
      <c r="I358" s="27">
        <f t="shared" si="16"/>
        <v>8.8978958921283899E-4</v>
      </c>
      <c r="J358" s="22"/>
      <c r="K358" s="14"/>
      <c r="L358" s="14"/>
      <c r="M358" s="14"/>
      <c r="N358" s="14"/>
      <c r="O358" s="14"/>
      <c r="P358" s="17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</row>
    <row r="359" spans="1:59">
      <c r="A359" s="14"/>
      <c r="B359" s="14"/>
      <c r="C359" s="14"/>
      <c r="D359" s="14"/>
      <c r="E359" s="14"/>
      <c r="F359" s="25">
        <f t="shared" si="18"/>
        <v>9.0599999999999987</v>
      </c>
      <c r="G359" s="26">
        <f t="shared" si="19"/>
        <v>8.7728062015787528E-4</v>
      </c>
      <c r="H359" s="27">
        <f t="shared" si="17"/>
        <v>8.7728062015787528E-4</v>
      </c>
      <c r="I359" s="27">
        <f t="shared" si="16"/>
        <v>8.7728062015787528E-4</v>
      </c>
      <c r="J359" s="22"/>
      <c r="K359" s="14"/>
      <c r="L359" s="14"/>
      <c r="M359" s="14"/>
      <c r="N359" s="14"/>
      <c r="O359" s="14"/>
      <c r="P359" s="17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</row>
    <row r="360" spans="1:59">
      <c r="A360" s="14"/>
      <c r="B360" s="14"/>
      <c r="C360" s="14"/>
      <c r="D360" s="14"/>
      <c r="E360" s="14"/>
      <c r="F360" s="25">
        <f t="shared" si="18"/>
        <v>9.0899999999999981</v>
      </c>
      <c r="G360" s="26">
        <f t="shared" si="19"/>
        <v>8.6498163710192939E-4</v>
      </c>
      <c r="H360" s="27">
        <f t="shared" si="17"/>
        <v>8.6498163710192939E-4</v>
      </c>
      <c r="I360" s="27">
        <f t="shared" si="16"/>
        <v>8.6498163710192939E-4</v>
      </c>
      <c r="J360" s="22"/>
      <c r="K360" s="14"/>
      <c r="L360" s="14"/>
      <c r="M360" s="14"/>
      <c r="N360" s="14"/>
      <c r="O360" s="14"/>
      <c r="P360" s="17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</row>
    <row r="361" spans="1:59">
      <c r="A361" s="14"/>
      <c r="B361" s="14"/>
      <c r="C361" s="14"/>
      <c r="D361" s="14"/>
      <c r="E361" s="14"/>
      <c r="F361" s="25">
        <f t="shared" si="18"/>
        <v>9.1199999999999974</v>
      </c>
      <c r="G361" s="26">
        <f t="shared" si="19"/>
        <v>8.52888548380951E-4</v>
      </c>
      <c r="H361" s="27">
        <f t="shared" si="17"/>
        <v>8.52888548380951E-4</v>
      </c>
      <c r="I361" s="27">
        <f t="shared" si="16"/>
        <v>8.52888548380951E-4</v>
      </c>
      <c r="J361" s="22"/>
      <c r="K361" s="14"/>
      <c r="L361" s="14"/>
      <c r="M361" s="14"/>
      <c r="N361" s="14"/>
      <c r="O361" s="14"/>
      <c r="P361" s="17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</row>
    <row r="362" spans="1:59">
      <c r="A362" s="14"/>
      <c r="B362" s="14"/>
      <c r="C362" s="14"/>
      <c r="D362" s="14"/>
      <c r="E362" s="14"/>
      <c r="F362" s="25">
        <f t="shared" si="18"/>
        <v>9.1499999999999968</v>
      </c>
      <c r="G362" s="26">
        <f t="shared" si="19"/>
        <v>8.409973529725994E-4</v>
      </c>
      <c r="H362" s="27">
        <f t="shared" si="17"/>
        <v>8.409973529725994E-4</v>
      </c>
      <c r="I362" s="27">
        <f t="shared" si="16"/>
        <v>8.409973529725994E-4</v>
      </c>
      <c r="J362" s="22"/>
      <c r="K362" s="14"/>
      <c r="L362" s="14"/>
      <c r="M362" s="14"/>
      <c r="N362" s="14"/>
      <c r="O362" s="14"/>
      <c r="P362" s="17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</row>
    <row r="363" spans="1:59">
      <c r="A363" s="14"/>
      <c r="B363" s="14"/>
      <c r="C363" s="14"/>
      <c r="D363" s="14"/>
      <c r="E363" s="14"/>
      <c r="F363" s="25">
        <f t="shared" si="18"/>
        <v>9.1799999999999962</v>
      </c>
      <c r="G363" s="26">
        <f t="shared" si="19"/>
        <v>8.2930413824947708E-4</v>
      </c>
      <c r="H363" s="27">
        <f t="shared" si="17"/>
        <v>8.2930413824947708E-4</v>
      </c>
      <c r="I363" s="27">
        <f t="shared" si="16"/>
        <v>8.2930413824947708E-4</v>
      </c>
      <c r="J363" s="22"/>
      <c r="K363" s="14"/>
      <c r="L363" s="14"/>
      <c r="M363" s="14"/>
      <c r="N363" s="14"/>
      <c r="O363" s="14"/>
      <c r="P363" s="17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</row>
    <row r="364" spans="1:59">
      <c r="A364" s="14"/>
      <c r="B364" s="14"/>
      <c r="C364" s="14"/>
      <c r="D364" s="14"/>
      <c r="E364" s="14"/>
      <c r="F364" s="25">
        <f t="shared" si="18"/>
        <v>9.2099999999999955</v>
      </c>
      <c r="G364" s="26">
        <f t="shared" si="19"/>
        <v>8.1780507779390013E-4</v>
      </c>
      <c r="H364" s="27">
        <f t="shared" si="17"/>
        <v>8.1780507779390013E-4</v>
      </c>
      <c r="I364" s="27">
        <f t="shared" si="16"/>
        <v>8.1780507779390013E-4</v>
      </c>
      <c r="J364" s="22"/>
      <c r="K364" s="14"/>
      <c r="L364" s="14"/>
      <c r="M364" s="14"/>
      <c r="N364" s="14"/>
      <c r="O364" s="14"/>
      <c r="P364" s="17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</row>
    <row r="365" spans="1:59">
      <c r="A365" s="14"/>
      <c r="B365" s="14"/>
      <c r="C365" s="14"/>
      <c r="D365" s="14"/>
      <c r="E365" s="14"/>
      <c r="F365" s="25">
        <f t="shared" si="18"/>
        <v>9.2399999999999949</v>
      </c>
      <c r="G365" s="26">
        <f t="shared" si="19"/>
        <v>8.064964292723403E-4</v>
      </c>
      <c r="H365" s="27">
        <f t="shared" si="17"/>
        <v>8.064964292723403E-4</v>
      </c>
      <c r="I365" s="27">
        <f t="shared" si="16"/>
        <v>8.064964292723403E-4</v>
      </c>
      <c r="J365" s="22"/>
      <c r="K365" s="14"/>
      <c r="L365" s="14"/>
      <c r="M365" s="14"/>
      <c r="N365" s="14"/>
      <c r="O365" s="14"/>
      <c r="P365" s="17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</row>
    <row r="366" spans="1:59">
      <c r="A366" s="14"/>
      <c r="B366" s="14"/>
      <c r="C366" s="14"/>
      <c r="D366" s="14"/>
      <c r="E366" s="14"/>
      <c r="F366" s="25">
        <f t="shared" si="18"/>
        <v>9.2699999999999942</v>
      </c>
      <c r="G366" s="26">
        <f t="shared" si="19"/>
        <v>7.9537453236779639E-4</v>
      </c>
      <c r="H366" s="27">
        <f t="shared" si="17"/>
        <v>7.9537453236779639E-4</v>
      </c>
      <c r="I366" s="27">
        <f t="shared" si="16"/>
        <v>7.9537453236779639E-4</v>
      </c>
      <c r="J366" s="22"/>
      <c r="K366" s="14"/>
      <c r="L366" s="14"/>
      <c r="M366" s="14"/>
      <c r="N366" s="14"/>
      <c r="O366" s="14"/>
      <c r="P366" s="17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</row>
    <row r="367" spans="1:59">
      <c r="A367" s="14"/>
      <c r="B367" s="14"/>
      <c r="C367" s="14"/>
      <c r="D367" s="14"/>
      <c r="E367" s="14"/>
      <c r="F367" s="25">
        <f t="shared" si="18"/>
        <v>9.2999999999999936</v>
      </c>
      <c r="G367" s="26">
        <f t="shared" si="19"/>
        <v>7.8443580676833453E-4</v>
      </c>
      <c r="H367" s="27">
        <f t="shared" si="17"/>
        <v>7.8443580676833453E-4</v>
      </c>
      <c r="I367" s="27">
        <f t="shared" si="16"/>
        <v>7.8443580676833453E-4</v>
      </c>
      <c r="J367" s="22"/>
      <c r="K367" s="14"/>
      <c r="L367" s="14"/>
      <c r="M367" s="14"/>
      <c r="N367" s="14"/>
      <c r="O367" s="14"/>
      <c r="P367" s="17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</row>
    <row r="368" spans="1:59">
      <c r="A368" s="14"/>
      <c r="B368" s="14"/>
      <c r="C368" s="14"/>
      <c r="D368" s="14"/>
      <c r="E368" s="14"/>
      <c r="F368" s="25">
        <f t="shared" si="18"/>
        <v>9.329999999999993</v>
      </c>
      <c r="G368" s="26">
        <f t="shared" si="19"/>
        <v>7.7367675021014503E-4</v>
      </c>
      <c r="H368" s="27">
        <f t="shared" si="17"/>
        <v>7.7367675021014503E-4</v>
      </c>
      <c r="I368" s="27">
        <f t="shared" si="16"/>
        <v>7.7367675021014503E-4</v>
      </c>
      <c r="J368" s="22"/>
      <c r="K368" s="14"/>
      <c r="L368" s="14"/>
      <c r="M368" s="14"/>
      <c r="N368" s="14"/>
      <c r="O368" s="14"/>
      <c r="P368" s="17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</row>
    <row r="369" spans="1:59">
      <c r="A369" s="14"/>
      <c r="B369" s="14"/>
      <c r="C369" s="14"/>
      <c r="D369" s="14"/>
      <c r="E369" s="14"/>
      <c r="F369" s="25">
        <f t="shared" si="18"/>
        <v>9.3599999999999923</v>
      </c>
      <c r="G369" s="26">
        <f t="shared" si="19"/>
        <v>7.630939365734882E-4</v>
      </c>
      <c r="H369" s="27">
        <f t="shared" si="17"/>
        <v>7.630939365734882E-4</v>
      </c>
      <c r="I369" s="27">
        <f t="shared" si="16"/>
        <v>7.630939365734882E-4</v>
      </c>
      <c r="J369" s="22"/>
      <c r="K369" s="14"/>
      <c r="L369" s="14"/>
      <c r="M369" s="14"/>
      <c r="N369" s="14"/>
      <c r="O369" s="14"/>
      <c r="P369" s="17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</row>
    <row r="370" spans="1:59">
      <c r="A370" s="14"/>
      <c r="B370" s="14"/>
      <c r="C370" s="14"/>
      <c r="D370" s="14"/>
      <c r="E370" s="14"/>
      <c r="F370" s="25">
        <f t="shared" si="18"/>
        <v>9.3899999999999917</v>
      </c>
      <c r="G370" s="26">
        <f t="shared" si="19"/>
        <v>7.5268401402998398E-4</v>
      </c>
      <c r="H370" s="27">
        <f t="shared" si="17"/>
        <v>7.5268401402998398E-4</v>
      </c>
      <c r="I370" s="27">
        <f t="shared" si="16"/>
        <v>7.5268401402998398E-4</v>
      </c>
      <c r="J370" s="22"/>
      <c r="K370" s="14"/>
      <c r="L370" s="14"/>
      <c r="M370" s="14"/>
      <c r="N370" s="14"/>
      <c r="O370" s="14"/>
      <c r="P370" s="17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</row>
    <row r="371" spans="1:59">
      <c r="A371" s="14"/>
      <c r="B371" s="14"/>
      <c r="C371" s="14"/>
      <c r="D371" s="14"/>
      <c r="E371" s="14"/>
      <c r="F371" s="25">
        <f t="shared" si="18"/>
        <v>9.419999999999991</v>
      </c>
      <c r="G371" s="26">
        <f t="shared" si="19"/>
        <v>7.4244370323970797E-4</v>
      </c>
      <c r="H371" s="27">
        <f t="shared" si="17"/>
        <v>7.4244370323970797E-4</v>
      </c>
      <c r="I371" s="27">
        <f t="shared" si="16"/>
        <v>7.4244370323970797E-4</v>
      </c>
      <c r="J371" s="22"/>
      <c r="K371" s="14"/>
      <c r="L371" s="14"/>
      <c r="M371" s="14"/>
      <c r="N371" s="14"/>
      <c r="O371" s="14"/>
      <c r="P371" s="17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</row>
    <row r="372" spans="1:59">
      <c r="A372" s="14"/>
      <c r="B372" s="14"/>
      <c r="C372" s="14"/>
      <c r="D372" s="14"/>
      <c r="E372" s="14"/>
      <c r="F372" s="25">
        <f t="shared" si="18"/>
        <v>9.4499999999999904</v>
      </c>
      <c r="G372" s="26">
        <f t="shared" si="19"/>
        <v>7.3236979559665515E-4</v>
      </c>
      <c r="H372" s="27">
        <f t="shared" si="17"/>
        <v>7.3236979559665515E-4</v>
      </c>
      <c r="I372" s="27">
        <f t="shared" si="16"/>
        <v>7.3236979559665515E-4</v>
      </c>
      <c r="J372" s="22"/>
      <c r="K372" s="14"/>
      <c r="L372" s="14"/>
      <c r="M372" s="14"/>
      <c r="N372" s="14"/>
      <c r="O372" s="14"/>
      <c r="P372" s="17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</row>
    <row r="373" spans="1:59">
      <c r="A373" s="14"/>
      <c r="B373" s="14"/>
      <c r="C373" s="14"/>
      <c r="D373" s="14"/>
      <c r="E373" s="14"/>
      <c r="F373" s="25">
        <f t="shared" si="18"/>
        <v>9.4799999999999898</v>
      </c>
      <c r="G373" s="26">
        <f t="shared" si="19"/>
        <v>7.2245915152111993E-4</v>
      </c>
      <c r="H373" s="27">
        <f t="shared" si="17"/>
        <v>7.2245915152111993E-4</v>
      </c>
      <c r="I373" s="27">
        <f t="shared" si="16"/>
        <v>7.2245915152111993E-4</v>
      </c>
      <c r="J373" s="22"/>
      <c r="K373" s="14"/>
      <c r="L373" s="14"/>
      <c r="M373" s="14"/>
      <c r="N373" s="14"/>
      <c r="O373" s="14"/>
      <c r="P373" s="17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</row>
    <row r="374" spans="1:59">
      <c r="A374" s="14"/>
      <c r="B374" s="14"/>
      <c r="C374" s="14"/>
      <c r="D374" s="14"/>
      <c r="E374" s="14"/>
      <c r="F374" s="25">
        <f t="shared" si="18"/>
        <v>9.5099999999999891</v>
      </c>
      <c r="G374" s="26">
        <f t="shared" si="19"/>
        <v>7.1270869879765315E-4</v>
      </c>
      <c r="H374" s="27">
        <f t="shared" si="17"/>
        <v>7.1270869879765315E-4</v>
      </c>
      <c r="I374" s="27">
        <f t="shared" si="16"/>
        <v>7.1270869879765315E-4</v>
      </c>
      <c r="J374" s="22"/>
      <c r="K374" s="14"/>
      <c r="L374" s="14"/>
      <c r="M374" s="14"/>
      <c r="N374" s="14"/>
      <c r="O374" s="14"/>
      <c r="P374" s="17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</row>
    <row r="375" spans="1:59">
      <c r="A375" s="14"/>
      <c r="B375" s="14"/>
      <c r="C375" s="14"/>
      <c r="D375" s="14"/>
      <c r="E375" s="14"/>
      <c r="F375" s="25">
        <f t="shared" si="18"/>
        <v>9.5399999999999885</v>
      </c>
      <c r="G375" s="26">
        <f t="shared" si="19"/>
        <v>7.0311543095724356E-4</v>
      </c>
      <c r="H375" s="27">
        <f t="shared" si="17"/>
        <v>7.0311543095724356E-4</v>
      </c>
      <c r="I375" s="27">
        <f t="shared" si="16"/>
        <v>7.0311543095724356E-4</v>
      </c>
      <c r="J375" s="22"/>
      <c r="K375" s="14"/>
      <c r="L375" s="14"/>
      <c r="M375" s="14"/>
      <c r="N375" s="14"/>
      <c r="O375" s="14"/>
      <c r="P375" s="17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</row>
    <row r="376" spans="1:59">
      <c r="A376" s="14"/>
      <c r="B376" s="14"/>
      <c r="C376" s="14"/>
      <c r="D376" s="14"/>
      <c r="E376" s="14"/>
      <c r="F376" s="25">
        <f t="shared" si="18"/>
        <v>9.5699999999999878</v>
      </c>
      <c r="G376" s="26">
        <f t="shared" si="19"/>
        <v>6.9367640570244706E-4</v>
      </c>
      <c r="H376" s="27">
        <f t="shared" si="17"/>
        <v>6.9367640570244706E-4</v>
      </c>
      <c r="I376" s="27">
        <f t="shared" si="16"/>
        <v>6.9367640570244706E-4</v>
      </c>
      <c r="J376" s="22"/>
      <c r="K376" s="14"/>
      <c r="L376" s="14"/>
      <c r="M376" s="14"/>
      <c r="N376" s="14"/>
      <c r="O376" s="14"/>
      <c r="P376" s="17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</row>
    <row r="377" spans="1:59">
      <c r="A377" s="14"/>
      <c r="B377" s="14"/>
      <c r="C377" s="14"/>
      <c r="D377" s="14"/>
      <c r="E377" s="14"/>
      <c r="F377" s="25">
        <f t="shared" si="18"/>
        <v>9.5999999999999872</v>
      </c>
      <c r="G377" s="26">
        <f t="shared" si="19"/>
        <v>6.8438874337420753E-4</v>
      </c>
      <c r="H377" s="27">
        <f t="shared" si="17"/>
        <v>6.8438874337420753E-4</v>
      </c>
      <c r="I377" s="27">
        <f t="shared" ref="I377:I440" si="20">IF(F377&gt;=$H$6,G377," ")</f>
        <v>6.8438874337420753E-4</v>
      </c>
      <c r="J377" s="22"/>
      <c r="K377" s="14"/>
      <c r="L377" s="14"/>
      <c r="M377" s="14"/>
      <c r="N377" s="14"/>
      <c r="O377" s="14"/>
      <c r="P377" s="17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</row>
    <row r="378" spans="1:59">
      <c r="A378" s="14"/>
      <c r="B378" s="14"/>
      <c r="C378" s="14"/>
      <c r="D378" s="14"/>
      <c r="E378" s="14"/>
      <c r="F378" s="25">
        <f t="shared" si="18"/>
        <v>9.6299999999999866</v>
      </c>
      <c r="G378" s="26">
        <f t="shared" si="19"/>
        <v>6.7524962545916867E-4</v>
      </c>
      <c r="H378" s="27">
        <f t="shared" ref="H378:H441" si="21">IF(F378&gt;=$H$5,G378," ")</f>
        <v>6.7524962545916867E-4</v>
      </c>
      <c r="I378" s="27">
        <f t="shared" si="20"/>
        <v>6.7524962545916867E-4</v>
      </c>
      <c r="J378" s="22"/>
      <c r="K378" s="14"/>
      <c r="L378" s="14"/>
      <c r="M378" s="14"/>
      <c r="N378" s="14"/>
      <c r="O378" s="14"/>
      <c r="P378" s="17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</row>
    <row r="379" spans="1:59">
      <c r="A379" s="14"/>
      <c r="B379" s="14"/>
      <c r="C379" s="14"/>
      <c r="D379" s="14"/>
      <c r="E379" s="14"/>
      <c r="F379" s="25">
        <f t="shared" ref="F379:F442" si="22">F378+0.03</f>
        <v>9.6599999999999859</v>
      </c>
      <c r="G379" s="26">
        <f t="shared" ref="G379:G442" si="23">_xlfn.F.DIST(F379,$H$2,$H$3,0)</f>
        <v>6.6625629313630489E-4</v>
      </c>
      <c r="H379" s="27">
        <f t="shared" si="21"/>
        <v>6.6625629313630489E-4</v>
      </c>
      <c r="I379" s="27">
        <f t="shared" si="20"/>
        <v>6.6625629313630489E-4</v>
      </c>
      <c r="J379" s="22"/>
      <c r="K379" s="14"/>
      <c r="L379" s="14"/>
      <c r="M379" s="14"/>
      <c r="N379" s="14"/>
      <c r="O379" s="14"/>
      <c r="P379" s="17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</row>
    <row r="380" spans="1:59">
      <c r="A380" s="14"/>
      <c r="B380" s="14"/>
      <c r="C380" s="14"/>
      <c r="D380" s="14"/>
      <c r="E380" s="14"/>
      <c r="F380" s="25">
        <f t="shared" si="22"/>
        <v>9.6899999999999853</v>
      </c>
      <c r="G380" s="26">
        <f t="shared" si="23"/>
        <v>6.5740604586174054E-4</v>
      </c>
      <c r="H380" s="27">
        <f t="shared" si="21"/>
        <v>6.5740604586174054E-4</v>
      </c>
      <c r="I380" s="27">
        <f t="shared" si="20"/>
        <v>6.5740604586174054E-4</v>
      </c>
      <c r="J380" s="22"/>
      <c r="K380" s="14"/>
      <c r="L380" s="14"/>
      <c r="M380" s="14"/>
      <c r="N380" s="14"/>
      <c r="O380" s="14"/>
      <c r="P380" s="17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</row>
    <row r="381" spans="1:59">
      <c r="A381" s="14"/>
      <c r="B381" s="14"/>
      <c r="C381" s="14"/>
      <c r="D381" s="14"/>
      <c r="E381" s="14"/>
      <c r="F381" s="25">
        <f t="shared" si="22"/>
        <v>9.7199999999999847</v>
      </c>
      <c r="G381" s="26">
        <f t="shared" si="23"/>
        <v>6.4869623999065618E-4</v>
      </c>
      <c r="H381" s="27">
        <f t="shared" si="21"/>
        <v>6.4869623999065618E-4</v>
      </c>
      <c r="I381" s="27">
        <f t="shared" si="20"/>
        <v>6.4869623999065618E-4</v>
      </c>
      <c r="J381" s="22"/>
      <c r="K381" s="14"/>
      <c r="L381" s="14"/>
      <c r="M381" s="14"/>
      <c r="N381" s="14"/>
      <c r="O381" s="14"/>
      <c r="P381" s="17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</row>
    <row r="382" spans="1:59">
      <c r="A382" s="14"/>
      <c r="B382" s="14"/>
      <c r="C382" s="14"/>
      <c r="D382" s="14"/>
      <c r="E382" s="14"/>
      <c r="F382" s="25">
        <f t="shared" si="22"/>
        <v>9.749999999999984</v>
      </c>
      <c r="G382" s="26">
        <f t="shared" si="23"/>
        <v>6.4012428743521685E-4</v>
      </c>
      <c r="H382" s="27">
        <f t="shared" si="21"/>
        <v>6.4012428743521685E-4</v>
      </c>
      <c r="I382" s="27">
        <f t="shared" si="20"/>
        <v>6.4012428743521685E-4</v>
      </c>
      <c r="J382" s="22"/>
      <c r="K382" s="14"/>
      <c r="L382" s="14"/>
      <c r="M382" s="14"/>
      <c r="N382" s="14"/>
      <c r="O382" s="14"/>
      <c r="P382" s="17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</row>
    <row r="383" spans="1:59">
      <c r="A383" s="14"/>
      <c r="B383" s="14"/>
      <c r="C383" s="14"/>
      <c r="D383" s="14"/>
      <c r="E383" s="14"/>
      <c r="F383" s="25">
        <f t="shared" si="22"/>
        <v>9.7799999999999834</v>
      </c>
      <c r="G383" s="26">
        <f t="shared" si="23"/>
        <v>6.3168765435749345E-4</v>
      </c>
      <c r="H383" s="27">
        <f t="shared" si="21"/>
        <v>6.3168765435749345E-4</v>
      </c>
      <c r="I383" s="27">
        <f t="shared" si="20"/>
        <v>6.3168765435749345E-4</v>
      </c>
      <c r="J383" s="22"/>
      <c r="K383" s="14"/>
      <c r="L383" s="14"/>
      <c r="M383" s="14"/>
      <c r="N383" s="14"/>
      <c r="O383" s="14"/>
      <c r="P383" s="17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</row>
    <row r="384" spans="1:59">
      <c r="F384" s="7">
        <f t="shared" si="22"/>
        <v>9.8099999999999827</v>
      </c>
      <c r="G384" s="8">
        <f t="shared" si="23"/>
        <v>6.2338385989638807E-4</v>
      </c>
      <c r="H384" s="9">
        <f t="shared" si="21"/>
        <v>6.2338385989638807E-4</v>
      </c>
      <c r="I384" s="9">
        <f t="shared" si="20"/>
        <v>6.2338385989638807E-4</v>
      </c>
      <c r="J384" s="6"/>
      <c r="P384" s="5"/>
    </row>
    <row r="385" spans="6:16">
      <c r="F385" s="7">
        <f t="shared" si="22"/>
        <v>9.8399999999999821</v>
      </c>
      <c r="G385" s="8">
        <f t="shared" si="23"/>
        <v>6.1521047492758059E-4</v>
      </c>
      <c r="H385" s="9">
        <f t="shared" si="21"/>
        <v>6.1521047492758059E-4</v>
      </c>
      <c r="I385" s="9">
        <f t="shared" si="20"/>
        <v>6.1521047492758059E-4</v>
      </c>
      <c r="J385" s="6"/>
      <c r="P385" s="5"/>
    </row>
    <row r="386" spans="6:16">
      <c r="F386" s="7">
        <f t="shared" si="22"/>
        <v>9.8699999999999815</v>
      </c>
      <c r="G386" s="8">
        <f t="shared" si="23"/>
        <v>6.0716512085556623E-4</v>
      </c>
      <c r="H386" s="9">
        <f t="shared" si="21"/>
        <v>6.0716512085556623E-4</v>
      </c>
      <c r="I386" s="9">
        <f t="shared" si="20"/>
        <v>6.0716512085556623E-4</v>
      </c>
      <c r="J386" s="6"/>
      <c r="P386" s="5"/>
    </row>
    <row r="387" spans="6:16">
      <c r="F387" s="7">
        <f t="shared" si="22"/>
        <v>9.8999999999999808</v>
      </c>
      <c r="G387" s="8">
        <f t="shared" si="23"/>
        <v>5.9924546843687847E-4</v>
      </c>
      <c r="H387" s="9">
        <f t="shared" si="21"/>
        <v>5.9924546843687847E-4</v>
      </c>
      <c r="I387" s="9">
        <f t="shared" si="20"/>
        <v>5.9924546843687847E-4</v>
      </c>
      <c r="J387" s="6"/>
      <c r="P387" s="5"/>
    </row>
    <row r="388" spans="6:16">
      <c r="F388" s="7">
        <f t="shared" si="22"/>
        <v>9.9299999999999802</v>
      </c>
      <c r="G388" s="8">
        <f t="shared" si="23"/>
        <v>5.9144923663360775E-4</v>
      </c>
      <c r="H388" s="9">
        <f t="shared" si="21"/>
        <v>5.9144923663360775E-4</v>
      </c>
      <c r="I388" s="9">
        <f t="shared" si="20"/>
        <v>5.9144923663360775E-4</v>
      </c>
      <c r="J388" s="6"/>
      <c r="P388" s="5"/>
    </row>
    <row r="389" spans="6:16">
      <c r="F389" s="7">
        <f t="shared" si="22"/>
        <v>9.9599999999999795</v>
      </c>
      <c r="G389" s="8">
        <f t="shared" si="23"/>
        <v>5.8377419149637563E-4</v>
      </c>
      <c r="H389" s="9">
        <f t="shared" si="21"/>
        <v>5.8377419149637563E-4</v>
      </c>
      <c r="I389" s="9">
        <f t="shared" si="20"/>
        <v>5.8377419149637563E-4</v>
      </c>
      <c r="J389" s="6"/>
      <c r="P389" s="5"/>
    </row>
    <row r="390" spans="6:16">
      <c r="F390" s="7">
        <f t="shared" si="22"/>
        <v>9.9899999999999789</v>
      </c>
      <c r="G390" s="8">
        <f t="shared" si="23"/>
        <v>5.7621814507591437E-4</v>
      </c>
      <c r="H390" s="9">
        <f t="shared" si="21"/>
        <v>5.7621814507591437E-4</v>
      </c>
      <c r="I390" s="9">
        <f t="shared" si="20"/>
        <v>5.7621814507591437E-4</v>
      </c>
      <c r="J390" s="6"/>
      <c r="P390" s="5"/>
    </row>
    <row r="391" spans="6:16">
      <c r="F391" s="7">
        <f t="shared" si="22"/>
        <v>10.019999999999978</v>
      </c>
      <c r="G391" s="8">
        <f t="shared" si="23"/>
        <v>5.6877895436248155E-4</v>
      </c>
      <c r="H391" s="9">
        <f t="shared" si="21"/>
        <v>5.6877895436248155E-4</v>
      </c>
      <c r="I391" s="9">
        <f t="shared" si="20"/>
        <v>5.6877895436248155E-4</v>
      </c>
      <c r="J391" s="6"/>
      <c r="P391" s="5"/>
    </row>
    <row r="392" spans="6:16">
      <c r="F392" s="7">
        <f t="shared" si="22"/>
        <v>10.049999999999978</v>
      </c>
      <c r="G392" s="8">
        <f t="shared" si="23"/>
        <v>5.6145452025229716E-4</v>
      </c>
      <c r="H392" s="9">
        <f t="shared" si="21"/>
        <v>5.6145452025229716E-4</v>
      </c>
      <c r="I392" s="9">
        <f t="shared" si="20"/>
        <v>5.6145452025229716E-4</v>
      </c>
      <c r="J392" s="6"/>
      <c r="P392" s="5"/>
    </row>
    <row r="393" spans="6:16">
      <c r="F393" s="7">
        <f t="shared" si="22"/>
        <v>10.079999999999977</v>
      </c>
      <c r="G393" s="8">
        <f t="shared" si="23"/>
        <v>5.5424278654027696E-4</v>
      </c>
      <c r="H393" s="9">
        <f t="shared" si="21"/>
        <v>5.5424278654027696E-4</v>
      </c>
      <c r="I393" s="9">
        <f t="shared" si="20"/>
        <v>5.5424278654027696E-4</v>
      </c>
      <c r="J393" s="6"/>
      <c r="P393" s="5"/>
    </row>
    <row r="394" spans="6:16">
      <c r="F394" s="7">
        <f t="shared" si="22"/>
        <v>10.109999999999976</v>
      </c>
      <c r="G394" s="8">
        <f t="shared" si="23"/>
        <v>5.4714173893830661E-4</v>
      </c>
      <c r="H394" s="9">
        <f t="shared" si="21"/>
        <v>5.4714173893830661E-4</v>
      </c>
      <c r="I394" s="9">
        <f t="shared" si="20"/>
        <v>5.4714173893830661E-4</v>
      </c>
      <c r="J394" s="6"/>
      <c r="P394" s="5"/>
    </row>
    <row r="395" spans="6:16">
      <c r="F395" s="7">
        <f t="shared" si="22"/>
        <v>10.139999999999976</v>
      </c>
      <c r="G395" s="8">
        <f t="shared" si="23"/>
        <v>5.4014940411837187E-4</v>
      </c>
      <c r="H395" s="9">
        <f t="shared" si="21"/>
        <v>5.4014940411837187E-4</v>
      </c>
      <c r="I395" s="9">
        <f t="shared" si="20"/>
        <v>5.4014940411837187E-4</v>
      </c>
      <c r="J395" s="6"/>
      <c r="P395" s="5"/>
    </row>
    <row r="396" spans="6:16">
      <c r="F396" s="7">
        <f t="shared" si="22"/>
        <v>10.169999999999975</v>
      </c>
      <c r="G396" s="8">
        <f t="shared" si="23"/>
        <v>5.332638487798375E-4</v>
      </c>
      <c r="H396" s="9">
        <f t="shared" si="21"/>
        <v>5.332638487798375E-4</v>
      </c>
      <c r="I396" s="9">
        <f t="shared" si="20"/>
        <v>5.332638487798375E-4</v>
      </c>
      <c r="J396" s="6"/>
      <c r="P396" s="5"/>
    </row>
    <row r="397" spans="6:16">
      <c r="F397" s="7">
        <f t="shared" si="22"/>
        <v>10.199999999999974</v>
      </c>
      <c r="G397" s="8">
        <f t="shared" si="23"/>
        <v>5.2648317874020786E-4</v>
      </c>
      <c r="H397" s="9">
        <f t="shared" si="21"/>
        <v>5.2648317874020786E-4</v>
      </c>
      <c r="I397" s="9">
        <f t="shared" si="20"/>
        <v>5.2648317874020786E-4</v>
      </c>
      <c r="J397" s="6"/>
      <c r="P397" s="5"/>
    </row>
    <row r="398" spans="6:16">
      <c r="F398" s="7">
        <f t="shared" si="22"/>
        <v>10.229999999999974</v>
      </c>
      <c r="G398" s="8">
        <f t="shared" si="23"/>
        <v>5.1980553804874328E-4</v>
      </c>
      <c r="H398" s="9">
        <f t="shared" si="21"/>
        <v>5.1980553804874328E-4</v>
      </c>
      <c r="I398" s="9">
        <f t="shared" si="20"/>
        <v>5.1980553804874328E-4</v>
      </c>
      <c r="J398" s="6"/>
      <c r="P398" s="5"/>
    </row>
    <row r="399" spans="6:16">
      <c r="F399" s="7">
        <f t="shared" si="22"/>
        <v>10.259999999999973</v>
      </c>
      <c r="G399" s="8">
        <f t="shared" si="23"/>
        <v>5.1322910812226996E-4</v>
      </c>
      <c r="H399" s="9">
        <f t="shared" si="21"/>
        <v>5.1322910812226996E-4</v>
      </c>
      <c r="I399" s="9">
        <f t="shared" si="20"/>
        <v>5.1322910812226996E-4</v>
      </c>
      <c r="J399" s="6"/>
      <c r="P399" s="5"/>
    </row>
    <row r="400" spans="6:16">
      <c r="F400" s="7">
        <f t="shared" si="22"/>
        <v>10.289999999999973</v>
      </c>
      <c r="G400" s="8">
        <f t="shared" si="23"/>
        <v>5.0675210690260869E-4</v>
      </c>
      <c r="H400" s="9">
        <f t="shared" si="21"/>
        <v>5.0675210690260869E-4</v>
      </c>
      <c r="I400" s="9">
        <f t="shared" si="20"/>
        <v>5.0675210690260869E-4</v>
      </c>
      <c r="J400" s="6"/>
      <c r="P400" s="5"/>
    </row>
    <row r="401" spans="6:16">
      <c r="F401" s="7">
        <f t="shared" si="22"/>
        <v>10.319999999999972</v>
      </c>
      <c r="G401" s="8">
        <f t="shared" si="23"/>
        <v>5.0037278803500445E-4</v>
      </c>
      <c r="H401" s="9">
        <f t="shared" si="21"/>
        <v>5.0037278803500445E-4</v>
      </c>
      <c r="I401" s="9">
        <f t="shared" si="20"/>
        <v>5.0037278803500445E-4</v>
      </c>
      <c r="J401" s="6"/>
      <c r="P401" s="5"/>
    </row>
    <row r="402" spans="6:16">
      <c r="F402" s="7">
        <f t="shared" si="22"/>
        <v>10.349999999999971</v>
      </c>
      <c r="G402" s="8">
        <f t="shared" si="23"/>
        <v>4.9408944006700288E-4</v>
      </c>
      <c r="H402" s="9">
        <f t="shared" si="21"/>
        <v>4.9408944006700288E-4</v>
      </c>
      <c r="I402" s="9">
        <f t="shared" si="20"/>
        <v>4.9408944006700288E-4</v>
      </c>
      <c r="J402" s="6"/>
      <c r="P402" s="5"/>
    </row>
    <row r="403" spans="6:16">
      <c r="F403" s="7">
        <f t="shared" si="22"/>
        <v>10.379999999999971</v>
      </c>
      <c r="G403" s="8">
        <f t="shared" si="23"/>
        <v>4.8790038566719543E-4</v>
      </c>
      <c r="H403" s="9">
        <f t="shared" si="21"/>
        <v>4.8790038566719543E-4</v>
      </c>
      <c r="I403" s="9">
        <f t="shared" si="20"/>
        <v>4.8790038566719543E-4</v>
      </c>
      <c r="J403" s="6"/>
      <c r="P403" s="5"/>
    </row>
    <row r="404" spans="6:16">
      <c r="F404" s="7">
        <f t="shared" si="22"/>
        <v>10.40999999999997</v>
      </c>
      <c r="G404" s="8">
        <f t="shared" si="23"/>
        <v>4.8180398086332328E-4</v>
      </c>
      <c r="H404" s="9">
        <f t="shared" si="21"/>
        <v>4.8180398086332328E-4</v>
      </c>
      <c r="I404" s="9">
        <f t="shared" si="20"/>
        <v>4.8180398086332328E-4</v>
      </c>
      <c r="J404" s="6"/>
      <c r="P404" s="5"/>
    </row>
    <row r="405" spans="6:16">
      <c r="F405" s="7">
        <f t="shared" si="22"/>
        <v>10.439999999999969</v>
      </c>
      <c r="G405" s="8">
        <f t="shared" si="23"/>
        <v>4.7579861429918198E-4</v>
      </c>
      <c r="H405" s="9">
        <f t="shared" si="21"/>
        <v>4.7579861429918198E-4</v>
      </c>
      <c r="I405" s="9">
        <f t="shared" si="20"/>
        <v>4.7579861429918198E-4</v>
      </c>
      <c r="J405" s="6"/>
      <c r="P405" s="5"/>
    </row>
    <row r="406" spans="6:16">
      <c r="F406" s="7">
        <f t="shared" si="22"/>
        <v>10.469999999999969</v>
      </c>
      <c r="G406" s="8">
        <f t="shared" si="23"/>
        <v>4.6988270650984246E-4</v>
      </c>
      <c r="H406" s="9">
        <f t="shared" si="21"/>
        <v>4.6988270650984246E-4</v>
      </c>
      <c r="I406" s="9">
        <f t="shared" si="20"/>
        <v>4.6988270650984246E-4</v>
      </c>
      <c r="J406" s="6"/>
      <c r="P406" s="5"/>
    </row>
    <row r="407" spans="6:16">
      <c r="F407" s="7">
        <f t="shared" si="22"/>
        <v>10.499999999999968</v>
      </c>
      <c r="G407" s="8">
        <f t="shared" si="23"/>
        <v>4.6405470921468897E-4</v>
      </c>
      <c r="H407" s="9">
        <f t="shared" si="21"/>
        <v>4.6405470921468897E-4</v>
      </c>
      <c r="I407" s="9">
        <f t="shared" si="20"/>
        <v>4.6405470921468897E-4</v>
      </c>
      <c r="J407" s="6"/>
      <c r="P407" s="5"/>
    </row>
    <row r="408" spans="6:16">
      <c r="F408" s="7">
        <f t="shared" si="22"/>
        <v>10.529999999999967</v>
      </c>
      <c r="G408" s="8">
        <f t="shared" si="23"/>
        <v>4.5831310462778188E-4</v>
      </c>
      <c r="H408" s="9">
        <f t="shared" si="21"/>
        <v>4.5831310462778188E-4</v>
      </c>
      <c r="I408" s="9">
        <f t="shared" si="20"/>
        <v>4.5831310462778188E-4</v>
      </c>
      <c r="J408" s="6"/>
      <c r="P408" s="5"/>
    </row>
    <row r="409" spans="6:16">
      <c r="F409" s="7">
        <f t="shared" si="22"/>
        <v>10.559999999999967</v>
      </c>
      <c r="G409" s="8">
        <f t="shared" si="23"/>
        <v>4.5265640478510199E-4</v>
      </c>
      <c r="H409" s="9">
        <f t="shared" si="21"/>
        <v>4.5265640478510199E-4</v>
      </c>
      <c r="I409" s="9">
        <f t="shared" si="20"/>
        <v>4.5265640478510199E-4</v>
      </c>
      <c r="J409" s="6"/>
      <c r="P409" s="5"/>
    </row>
    <row r="410" spans="6:16">
      <c r="F410" s="7">
        <f t="shared" si="22"/>
        <v>10.589999999999966</v>
      </c>
      <c r="G410" s="8">
        <f t="shared" si="23"/>
        <v>4.4708315088820452E-4</v>
      </c>
      <c r="H410" s="9">
        <f t="shared" si="21"/>
        <v>4.4708315088820452E-4</v>
      </c>
      <c r="I410" s="9">
        <f t="shared" si="20"/>
        <v>4.4708315088820452E-4</v>
      </c>
      <c r="J410" s="6"/>
      <c r="P410" s="5"/>
    </row>
    <row r="411" spans="6:16">
      <c r="F411" s="7">
        <f t="shared" si="22"/>
        <v>10.619999999999965</v>
      </c>
      <c r="G411" s="8">
        <f t="shared" si="23"/>
        <v>4.4159191266385667E-4</v>
      </c>
      <c r="H411" s="9">
        <f t="shared" si="21"/>
        <v>4.4159191266385667E-4</v>
      </c>
      <c r="I411" s="9">
        <f t="shared" si="20"/>
        <v>4.4159191266385667E-4</v>
      </c>
      <c r="J411" s="6"/>
      <c r="P411" s="5"/>
    </row>
    <row r="412" spans="6:16">
      <c r="F412" s="7">
        <f t="shared" si="22"/>
        <v>10.649999999999965</v>
      </c>
      <c r="G412" s="8">
        <f t="shared" si="23"/>
        <v>4.3618128773921977E-4</v>
      </c>
      <c r="H412" s="9">
        <f t="shared" si="21"/>
        <v>4.3618128773921977E-4</v>
      </c>
      <c r="I412" s="9">
        <f t="shared" si="20"/>
        <v>4.3618128773921977E-4</v>
      </c>
      <c r="J412" s="6"/>
      <c r="P412" s="5"/>
    </row>
    <row r="413" spans="6:16">
      <c r="F413" s="7">
        <f t="shared" si="22"/>
        <v>10.679999999999964</v>
      </c>
      <c r="G413" s="8">
        <f t="shared" si="23"/>
        <v>4.3084990103218752E-4</v>
      </c>
      <c r="H413" s="9">
        <f t="shared" si="21"/>
        <v>4.3084990103218752E-4</v>
      </c>
      <c r="I413" s="9">
        <f t="shared" si="20"/>
        <v>4.3084990103218752E-4</v>
      </c>
      <c r="J413" s="6"/>
      <c r="P413" s="5"/>
    </row>
    <row r="414" spans="6:16">
      <c r="F414" s="7">
        <f t="shared" si="22"/>
        <v>10.709999999999964</v>
      </c>
      <c r="G414" s="8">
        <f t="shared" si="23"/>
        <v>4.2559640415644506E-4</v>
      </c>
      <c r="H414" s="9">
        <f t="shared" si="21"/>
        <v>4.2559640415644506E-4</v>
      </c>
      <c r="I414" s="9">
        <f t="shared" si="20"/>
        <v>4.2559640415644506E-4</v>
      </c>
      <c r="J414" s="6"/>
      <c r="P414" s="5"/>
    </row>
    <row r="415" spans="6:16">
      <c r="F415" s="7">
        <f t="shared" si="22"/>
        <v>10.739999999999963</v>
      </c>
      <c r="G415" s="8">
        <f t="shared" si="23"/>
        <v>4.2041947484088178E-4</v>
      </c>
      <c r="H415" s="9">
        <f t="shared" si="21"/>
        <v>4.2041947484088178E-4</v>
      </c>
      <c r="I415" s="9">
        <f t="shared" si="20"/>
        <v>4.2041947484088178E-4</v>
      </c>
      <c r="J415" s="6"/>
      <c r="P415" s="5"/>
    </row>
    <row r="416" spans="6:16">
      <c r="F416" s="7">
        <f t="shared" si="22"/>
        <v>10.769999999999962</v>
      </c>
      <c r="G416" s="8">
        <f t="shared" si="23"/>
        <v>4.1531781636297858E-4</v>
      </c>
      <c r="H416" s="9">
        <f t="shared" si="21"/>
        <v>4.1531781636297858E-4</v>
      </c>
      <c r="I416" s="9">
        <f t="shared" si="20"/>
        <v>4.1531781636297858E-4</v>
      </c>
      <c r="J416" s="6"/>
      <c r="P416" s="5"/>
    </row>
    <row r="417" spans="6:16">
      <c r="F417" s="7">
        <f t="shared" si="22"/>
        <v>10.799999999999962</v>
      </c>
      <c r="G417" s="8">
        <f t="shared" si="23"/>
        <v>4.102901569957872E-4</v>
      </c>
      <c r="H417" s="9">
        <f t="shared" si="21"/>
        <v>4.102901569957872E-4</v>
      </c>
      <c r="I417" s="9">
        <f t="shared" si="20"/>
        <v>4.102901569957872E-4</v>
      </c>
      <c r="J417" s="6"/>
      <c r="P417" s="5"/>
    </row>
    <row r="418" spans="6:16">
      <c r="F418" s="7">
        <f t="shared" si="22"/>
        <v>10.829999999999961</v>
      </c>
      <c r="G418" s="8">
        <f t="shared" si="23"/>
        <v>4.0533524946815826E-4</v>
      </c>
      <c r="H418" s="9">
        <f t="shared" si="21"/>
        <v>4.0533524946815826E-4</v>
      </c>
      <c r="I418" s="9">
        <f t="shared" si="20"/>
        <v>4.0533524946815826E-4</v>
      </c>
      <c r="J418" s="6"/>
      <c r="P418" s="5"/>
    </row>
    <row r="419" spans="6:16">
      <c r="F419" s="7">
        <f t="shared" si="22"/>
        <v>10.85999999999996</v>
      </c>
      <c r="G419" s="8">
        <f t="shared" si="23"/>
        <v>4.0045187043786146E-4</v>
      </c>
      <c r="H419" s="9">
        <f t="shared" si="21"/>
        <v>4.0045187043786146E-4</v>
      </c>
      <c r="I419" s="9">
        <f t="shared" si="20"/>
        <v>4.0045187043786146E-4</v>
      </c>
      <c r="J419" s="6"/>
      <c r="P419" s="5"/>
    </row>
    <row r="420" spans="6:16">
      <c r="F420" s="7">
        <f t="shared" si="22"/>
        <v>10.88999999999996</v>
      </c>
      <c r="G420" s="8">
        <f t="shared" si="23"/>
        <v>3.9563881997726797E-4</v>
      </c>
      <c r="H420" s="9">
        <f t="shared" si="21"/>
        <v>3.9563881997726797E-4</v>
      </c>
      <c r="I420" s="9">
        <f t="shared" si="20"/>
        <v>3.9563881997726797E-4</v>
      </c>
      <c r="J420" s="6"/>
      <c r="P420" s="5"/>
    </row>
    <row r="421" spans="6:16">
      <c r="F421" s="7">
        <f t="shared" si="22"/>
        <v>10.919999999999959</v>
      </c>
      <c r="G421" s="8">
        <f t="shared" si="23"/>
        <v>3.9089492107126161E-4</v>
      </c>
      <c r="H421" s="9">
        <f t="shared" si="21"/>
        <v>3.9089492107126161E-4</v>
      </c>
      <c r="I421" s="9">
        <f t="shared" si="20"/>
        <v>3.9089492107126161E-4</v>
      </c>
      <c r="J421" s="6"/>
      <c r="P421" s="5"/>
    </row>
    <row r="422" spans="6:16">
      <c r="F422" s="7">
        <f t="shared" si="22"/>
        <v>10.949999999999958</v>
      </c>
      <c r="G422" s="8">
        <f t="shared" si="23"/>
        <v>3.8621901912705924E-4</v>
      </c>
      <c r="H422" s="9">
        <f t="shared" si="21"/>
        <v>3.8621901912705924E-4</v>
      </c>
      <c r="I422" s="9">
        <f t="shared" si="20"/>
        <v>3.8621901912705924E-4</v>
      </c>
      <c r="J422" s="6"/>
      <c r="P422" s="5"/>
    </row>
    <row r="423" spans="6:16">
      <c r="F423" s="7">
        <f t="shared" si="22"/>
        <v>10.979999999999958</v>
      </c>
      <c r="G423" s="8">
        <f t="shared" si="23"/>
        <v>3.8160998149564272E-4</v>
      </c>
      <c r="H423" s="9">
        <f t="shared" si="21"/>
        <v>3.8160998149564272E-4</v>
      </c>
      <c r="I423" s="9">
        <f t="shared" si="20"/>
        <v>3.8160998149564272E-4</v>
      </c>
      <c r="J423" s="6"/>
      <c r="P423" s="5"/>
    </row>
    <row r="424" spans="6:16">
      <c r="F424" s="7">
        <f t="shared" si="22"/>
        <v>11.009999999999957</v>
      </c>
      <c r="G424" s="8">
        <f t="shared" si="23"/>
        <v>3.770666970044784E-4</v>
      </c>
      <c r="H424" s="9">
        <f t="shared" si="21"/>
        <v>3.770666970044784E-4</v>
      </c>
      <c r="I424" s="9">
        <f t="shared" si="20"/>
        <v>3.770666970044784E-4</v>
      </c>
      <c r="J424" s="6"/>
      <c r="P424" s="5"/>
    </row>
    <row r="425" spans="6:16">
      <c r="F425" s="7">
        <f t="shared" si="22"/>
        <v>11.039999999999957</v>
      </c>
      <c r="G425" s="8">
        <f t="shared" si="23"/>
        <v>3.7258807550126413E-4</v>
      </c>
      <c r="H425" s="9">
        <f t="shared" si="21"/>
        <v>3.7258807550126413E-4</v>
      </c>
      <c r="I425" s="9">
        <f t="shared" si="20"/>
        <v>3.7258807550126413E-4</v>
      </c>
      <c r="J425" s="6"/>
      <c r="P425" s="5"/>
    </row>
    <row r="426" spans="6:16">
      <c r="F426" s="7">
        <f t="shared" si="22"/>
        <v>11.069999999999956</v>
      </c>
      <c r="G426" s="8">
        <f t="shared" si="23"/>
        <v>3.6817304740838252E-4</v>
      </c>
      <c r="H426" s="9">
        <f t="shared" si="21"/>
        <v>3.6817304740838252E-4</v>
      </c>
      <c r="I426" s="9">
        <f t="shared" si="20"/>
        <v>3.6817304740838252E-4</v>
      </c>
      <c r="J426" s="6"/>
      <c r="P426" s="5"/>
    </row>
    <row r="427" spans="6:16">
      <c r="F427" s="7">
        <f t="shared" si="22"/>
        <v>11.099999999999955</v>
      </c>
      <c r="G427" s="8">
        <f t="shared" si="23"/>
        <v>3.6382056328781938E-4</v>
      </c>
      <c r="H427" s="9">
        <f t="shared" si="21"/>
        <v>3.6382056328781938E-4</v>
      </c>
      <c r="I427" s="9">
        <f t="shared" si="20"/>
        <v>3.6382056328781938E-4</v>
      </c>
      <c r="J427" s="6"/>
      <c r="P427" s="5"/>
    </row>
    <row r="428" spans="6:16">
      <c r="F428" s="7">
        <f t="shared" si="22"/>
        <v>11.129999999999955</v>
      </c>
      <c r="G428" s="8">
        <f t="shared" si="23"/>
        <v>3.5952959341625183E-4</v>
      </c>
      <c r="H428" s="9">
        <f t="shared" si="21"/>
        <v>3.5952959341625183E-4</v>
      </c>
      <c r="I428" s="9">
        <f t="shared" si="20"/>
        <v>3.5952959341625183E-4</v>
      </c>
      <c r="J428" s="6"/>
      <c r="P428" s="5"/>
    </row>
    <row r="429" spans="6:16">
      <c r="F429" s="7">
        <f t="shared" si="22"/>
        <v>11.159999999999954</v>
      </c>
      <c r="G429" s="8">
        <f t="shared" si="23"/>
        <v>3.5529912737006334E-4</v>
      </c>
      <c r="H429" s="9">
        <f t="shared" si="21"/>
        <v>3.5529912737006334E-4</v>
      </c>
      <c r="I429" s="9">
        <f t="shared" si="20"/>
        <v>3.5529912737006334E-4</v>
      </c>
      <c r="J429" s="6"/>
      <c r="P429" s="5"/>
    </row>
    <row r="430" spans="6:16">
      <c r="F430" s="7">
        <f t="shared" si="22"/>
        <v>11.189999999999953</v>
      </c>
      <c r="G430" s="8">
        <f t="shared" si="23"/>
        <v>3.511281736200229E-4</v>
      </c>
      <c r="H430" s="9">
        <f t="shared" si="21"/>
        <v>3.511281736200229E-4</v>
      </c>
      <c r="I430" s="9">
        <f t="shared" si="20"/>
        <v>3.511281736200229E-4</v>
      </c>
      <c r="J430" s="6"/>
      <c r="P430" s="5"/>
    </row>
    <row r="431" spans="6:16">
      <c r="F431" s="7">
        <f t="shared" si="22"/>
        <v>11.219999999999953</v>
      </c>
      <c r="G431" s="8">
        <f t="shared" si="23"/>
        <v>3.4701575913538178E-4</v>
      </c>
      <c r="H431" s="9">
        <f t="shared" si="21"/>
        <v>3.4701575913538178E-4</v>
      </c>
      <c r="I431" s="9">
        <f t="shared" si="20"/>
        <v>3.4701575913538178E-4</v>
      </c>
      <c r="J431" s="6"/>
      <c r="P431" s="5"/>
    </row>
    <row r="432" spans="6:16">
      <c r="F432" s="7">
        <f t="shared" si="22"/>
        <v>11.249999999999952</v>
      </c>
      <c r="G432" s="8">
        <f t="shared" si="23"/>
        <v>3.4296092899715E-4</v>
      </c>
      <c r="H432" s="9">
        <f t="shared" si="21"/>
        <v>3.4296092899715E-4</v>
      </c>
      <c r="I432" s="9">
        <f t="shared" si="20"/>
        <v>3.4296092899715E-4</v>
      </c>
      <c r="J432" s="6"/>
      <c r="P432" s="5"/>
    </row>
    <row r="433" spans="6:16">
      <c r="F433" s="7">
        <f t="shared" si="22"/>
        <v>11.279999999999951</v>
      </c>
      <c r="G433" s="8">
        <f t="shared" si="23"/>
        <v>3.389627460203251E-4</v>
      </c>
      <c r="H433" s="9">
        <f t="shared" si="21"/>
        <v>3.389627460203251E-4</v>
      </c>
      <c r="I433" s="9">
        <f t="shared" si="20"/>
        <v>3.389627460203251E-4</v>
      </c>
      <c r="J433" s="6"/>
      <c r="P433" s="5"/>
    </row>
    <row r="434" spans="6:16">
      <c r="F434" s="7">
        <f t="shared" si="22"/>
        <v>11.309999999999951</v>
      </c>
      <c r="G434" s="8">
        <f t="shared" si="23"/>
        <v>3.3502029038483245E-4</v>
      </c>
      <c r="H434" s="9">
        <f t="shared" si="21"/>
        <v>3.3502029038483245E-4</v>
      </c>
      <c r="I434" s="9">
        <f t="shared" si="20"/>
        <v>3.3502029038483245E-4</v>
      </c>
      <c r="J434" s="6"/>
      <c r="P434" s="5"/>
    </row>
    <row r="435" spans="6:16">
      <c r="F435" s="7">
        <f t="shared" si="22"/>
        <v>11.33999999999995</v>
      </c>
      <c r="G435" s="8">
        <f t="shared" si="23"/>
        <v>3.3113265927497238E-4</v>
      </c>
      <c r="H435" s="9">
        <f t="shared" si="21"/>
        <v>3.3113265927497238E-4</v>
      </c>
      <c r="I435" s="9">
        <f t="shared" si="20"/>
        <v>3.3113265927497238E-4</v>
      </c>
      <c r="J435" s="6"/>
      <c r="P435" s="5"/>
    </row>
    <row r="436" spans="6:16">
      <c r="F436" s="7">
        <f t="shared" si="22"/>
        <v>11.369999999999949</v>
      </c>
      <c r="G436" s="8">
        <f t="shared" si="23"/>
        <v>3.2729896652714685E-4</v>
      </c>
      <c r="H436" s="9">
        <f t="shared" si="21"/>
        <v>3.2729896652714685E-4</v>
      </c>
      <c r="I436" s="9">
        <f t="shared" si="20"/>
        <v>3.2729896652714685E-4</v>
      </c>
      <c r="J436" s="6"/>
      <c r="P436" s="5"/>
    </row>
    <row r="437" spans="6:16">
      <c r="F437" s="7">
        <f t="shared" si="22"/>
        <v>11.399999999999949</v>
      </c>
      <c r="G437" s="8">
        <f t="shared" si="23"/>
        <v>3.2351834228566391E-4</v>
      </c>
      <c r="H437" s="9">
        <f t="shared" si="21"/>
        <v>3.2351834228566391E-4</v>
      </c>
      <c r="I437" s="9">
        <f t="shared" si="20"/>
        <v>3.2351834228566391E-4</v>
      </c>
      <c r="J437" s="6"/>
      <c r="P437" s="5"/>
    </row>
    <row r="438" spans="6:16">
      <c r="F438" s="7">
        <f t="shared" si="22"/>
        <v>11.429999999999948</v>
      </c>
      <c r="G438" s="8">
        <f t="shared" si="23"/>
        <v>3.1978993266642105E-4</v>
      </c>
      <c r="H438" s="9">
        <f t="shared" si="21"/>
        <v>3.1978993266642105E-4</v>
      </c>
      <c r="I438" s="9">
        <f t="shared" si="20"/>
        <v>3.1978993266642105E-4</v>
      </c>
      <c r="J438" s="6"/>
      <c r="P438" s="5"/>
    </row>
    <row r="439" spans="6:16">
      <c r="F439" s="7">
        <f t="shared" si="22"/>
        <v>11.459999999999948</v>
      </c>
      <c r="G439" s="8">
        <f t="shared" si="23"/>
        <v>3.1611289942825433E-4</v>
      </c>
      <c r="H439" s="9">
        <f t="shared" si="21"/>
        <v>3.1611289942825433E-4</v>
      </c>
      <c r="I439" s="9">
        <f t="shared" si="20"/>
        <v>3.1611289942825433E-4</v>
      </c>
      <c r="J439" s="6"/>
      <c r="P439" s="5"/>
    </row>
    <row r="440" spans="6:16">
      <c r="F440" s="7">
        <f t="shared" si="22"/>
        <v>11.489999999999947</v>
      </c>
      <c r="G440" s="8">
        <f t="shared" si="23"/>
        <v>3.1248641965178224E-4</v>
      </c>
      <c r="H440" s="9">
        <f t="shared" si="21"/>
        <v>3.1248641965178224E-4</v>
      </c>
      <c r="I440" s="9">
        <f t="shared" si="20"/>
        <v>3.1248641965178224E-4</v>
      </c>
      <c r="J440" s="6"/>
      <c r="P440" s="5"/>
    </row>
    <row r="441" spans="6:16">
      <c r="F441" s="7">
        <f t="shared" si="22"/>
        <v>11.519999999999946</v>
      </c>
      <c r="G441" s="8">
        <f t="shared" si="23"/>
        <v>3.0890968542553974E-4</v>
      </c>
      <c r="H441" s="9">
        <f t="shared" si="21"/>
        <v>3.0890968542553974E-4</v>
      </c>
      <c r="I441" s="9">
        <f t="shared" ref="I441:I504" si="24">IF(F441&gt;=$H$6,G441," ")</f>
        <v>3.0890968542553974E-4</v>
      </c>
      <c r="J441" s="6"/>
      <c r="P441" s="5"/>
    </row>
    <row r="442" spans="6:16">
      <c r="F442" s="7">
        <f t="shared" si="22"/>
        <v>11.549999999999946</v>
      </c>
      <c r="G442" s="8">
        <f t="shared" si="23"/>
        <v>3.053819035392325E-4</v>
      </c>
      <c r="H442" s="9">
        <f t="shared" ref="H442:H505" si="25">IF(F442&gt;=$H$5,G442," ")</f>
        <v>3.053819035392325E-4</v>
      </c>
      <c r="I442" s="9">
        <f t="shared" si="24"/>
        <v>3.053819035392325E-4</v>
      </c>
      <c r="J442" s="6"/>
      <c r="P442" s="5"/>
    </row>
    <row r="443" spans="6:16">
      <c r="F443" s="7">
        <f t="shared" ref="F443:F506" si="26">F442+0.03</f>
        <v>11.579999999999945</v>
      </c>
      <c r="G443" s="8">
        <f t="shared" ref="G443:G506" si="27">_xlfn.F.DIST(F443,$H$2,$H$3,0)</f>
        <v>3.0190229518392954E-4</v>
      </c>
      <c r="H443" s="9">
        <f t="shared" si="25"/>
        <v>3.0190229518392954E-4</v>
      </c>
      <c r="I443" s="9">
        <f t="shared" si="24"/>
        <v>3.0190229518392954E-4</v>
      </c>
      <c r="J443" s="6"/>
      <c r="P443" s="5"/>
    </row>
    <row r="444" spans="6:16">
      <c r="F444" s="7">
        <f t="shared" si="26"/>
        <v>11.609999999999944</v>
      </c>
      <c r="G444" s="8">
        <f t="shared" si="27"/>
        <v>2.9847009565901956E-4</v>
      </c>
      <c r="H444" s="9">
        <f t="shared" si="25"/>
        <v>2.9847009565901956E-4</v>
      </c>
      <c r="I444" s="9">
        <f t="shared" si="24"/>
        <v>2.9847009565901956E-4</v>
      </c>
      <c r="J444" s="6"/>
      <c r="P444" s="5"/>
    </row>
    <row r="445" spans="6:16">
      <c r="F445" s="7">
        <f t="shared" si="26"/>
        <v>11.639999999999944</v>
      </c>
      <c r="G445" s="8">
        <f t="shared" si="27"/>
        <v>2.9508455408577318E-4</v>
      </c>
      <c r="H445" s="9">
        <f t="shared" si="25"/>
        <v>2.9508455408577318E-4</v>
      </c>
      <c r="I445" s="9">
        <f t="shared" si="24"/>
        <v>2.9508455408577318E-4</v>
      </c>
      <c r="J445" s="6"/>
      <c r="P445" s="5"/>
    </row>
    <row r="446" spans="6:16">
      <c r="F446" s="7">
        <f t="shared" si="26"/>
        <v>11.669999999999943</v>
      </c>
      <c r="G446" s="8">
        <f t="shared" si="27"/>
        <v>2.917449331273372E-4</v>
      </c>
      <c r="H446" s="9">
        <f t="shared" si="25"/>
        <v>2.917449331273372E-4</v>
      </c>
      <c r="I446" s="9">
        <f t="shared" si="24"/>
        <v>2.917449331273372E-4</v>
      </c>
      <c r="J446" s="6"/>
      <c r="P446" s="5"/>
    </row>
    <row r="447" spans="6:16">
      <c r="F447" s="7">
        <f t="shared" si="26"/>
        <v>11.699999999999942</v>
      </c>
      <c r="G447" s="8">
        <f t="shared" si="27"/>
        <v>2.8845050871500815E-4</v>
      </c>
      <c r="H447" s="9">
        <f t="shared" si="25"/>
        <v>2.8845050871500815E-4</v>
      </c>
      <c r="I447" s="9">
        <f t="shared" si="24"/>
        <v>2.8845050871500815E-4</v>
      </c>
      <c r="J447" s="6"/>
      <c r="P447" s="5"/>
    </row>
    <row r="448" spans="6:16">
      <c r="F448" s="7">
        <f t="shared" si="26"/>
        <v>11.729999999999942</v>
      </c>
      <c r="G448" s="8">
        <f t="shared" si="27"/>
        <v>2.8520056978063277E-4</v>
      </c>
      <c r="H448" s="9">
        <f t="shared" si="25"/>
        <v>2.8520056978063277E-4</v>
      </c>
      <c r="I448" s="9">
        <f t="shared" si="24"/>
        <v>2.8520056978063277E-4</v>
      </c>
      <c r="J448" s="6"/>
      <c r="P448" s="5"/>
    </row>
    <row r="449" spans="6:16">
      <c r="F449" s="7">
        <f t="shared" si="26"/>
        <v>11.759999999999941</v>
      </c>
      <c r="G449" s="8">
        <f t="shared" si="27"/>
        <v>2.8199441799497884E-4</v>
      </c>
      <c r="H449" s="9">
        <f t="shared" si="25"/>
        <v>2.8199441799497884E-4</v>
      </c>
      <c r="I449" s="9">
        <f t="shared" si="24"/>
        <v>2.8199441799497884E-4</v>
      </c>
      <c r="J449" s="6"/>
      <c r="P449" s="5"/>
    </row>
    <row r="450" spans="6:16">
      <c r="F450" s="7">
        <f t="shared" si="26"/>
        <v>11.789999999999941</v>
      </c>
      <c r="G450" s="8">
        <f t="shared" si="27"/>
        <v>2.7883136751193744E-4</v>
      </c>
      <c r="H450" s="9">
        <f t="shared" si="25"/>
        <v>2.7883136751193744E-4</v>
      </c>
      <c r="I450" s="9">
        <f t="shared" si="24"/>
        <v>2.7883136751193744E-4</v>
      </c>
      <c r="J450" s="6"/>
      <c r="P450" s="5"/>
    </row>
    <row r="451" spans="6:16">
      <c r="F451" s="7">
        <f t="shared" si="26"/>
        <v>11.81999999999994</v>
      </c>
      <c r="G451" s="8">
        <f t="shared" si="27"/>
        <v>2.7571074471840682E-4</v>
      </c>
      <c r="H451" s="9">
        <f t="shared" si="25"/>
        <v>2.7571074471840682E-4</v>
      </c>
      <c r="I451" s="9">
        <f t="shared" si="24"/>
        <v>2.7571074471840682E-4</v>
      </c>
      <c r="J451" s="6"/>
      <c r="P451" s="5"/>
    </row>
    <row r="452" spans="6:16">
      <c r="F452" s="7">
        <f t="shared" si="26"/>
        <v>11.849999999999939</v>
      </c>
      <c r="G452" s="8">
        <f t="shared" si="27"/>
        <v>2.7263188798972912E-4</v>
      </c>
      <c r="H452" s="9">
        <f t="shared" si="25"/>
        <v>2.7263188798972912E-4</v>
      </c>
      <c r="I452" s="9">
        <f t="shared" si="24"/>
        <v>2.7263188798972912E-4</v>
      </c>
      <c r="J452" s="6"/>
      <c r="P452" s="5"/>
    </row>
    <row r="453" spans="6:16">
      <c r="F453" s="7">
        <f t="shared" si="26"/>
        <v>11.879999999999939</v>
      </c>
      <c r="G453" s="8">
        <f t="shared" si="27"/>
        <v>2.6959414745053215E-4</v>
      </c>
      <c r="H453" s="9">
        <f t="shared" si="25"/>
        <v>2.6959414745053215E-4</v>
      </c>
      <c r="I453" s="9">
        <f t="shared" si="24"/>
        <v>2.6959414745053215E-4</v>
      </c>
      <c r="J453" s="6"/>
      <c r="P453" s="5"/>
    </row>
    <row r="454" spans="6:16">
      <c r="F454" s="7">
        <f t="shared" si="26"/>
        <v>11.909999999999938</v>
      </c>
      <c r="G454" s="8">
        <f t="shared" si="27"/>
        <v>2.6659688474086094E-4</v>
      </c>
      <c r="H454" s="9">
        <f t="shared" si="25"/>
        <v>2.6659688474086094E-4</v>
      </c>
      <c r="I454" s="9">
        <f t="shared" si="24"/>
        <v>2.6659688474086094E-4</v>
      </c>
      <c r="J454" s="6"/>
      <c r="P454" s="5"/>
    </row>
    <row r="455" spans="6:16">
      <c r="F455" s="7">
        <f t="shared" si="26"/>
        <v>11.939999999999937</v>
      </c>
      <c r="G455" s="8">
        <f t="shared" si="27"/>
        <v>2.6363947278745407E-4</v>
      </c>
      <c r="H455" s="9">
        <f t="shared" si="25"/>
        <v>2.6363947278745407E-4</v>
      </c>
      <c r="I455" s="9">
        <f t="shared" si="24"/>
        <v>2.6363947278745407E-4</v>
      </c>
      <c r="J455" s="6"/>
      <c r="P455" s="5"/>
    </row>
    <row r="456" spans="6:16">
      <c r="F456" s="7">
        <f t="shared" si="26"/>
        <v>11.969999999999937</v>
      </c>
      <c r="G456" s="8">
        <f t="shared" si="27"/>
        <v>2.607212955800556E-4</v>
      </c>
      <c r="H456" s="9">
        <f t="shared" si="25"/>
        <v>2.607212955800556E-4</v>
      </c>
      <c r="I456" s="9">
        <f t="shared" si="24"/>
        <v>2.607212955800556E-4</v>
      </c>
      <c r="J456" s="6"/>
      <c r="P456" s="5"/>
    </row>
    <row r="457" spans="6:16">
      <c r="F457" s="7">
        <f t="shared" si="26"/>
        <v>11.999999999999936</v>
      </c>
      <c r="G457" s="8">
        <f t="shared" si="27"/>
        <v>2.5784174795263128E-4</v>
      </c>
      <c r="H457" s="9">
        <f t="shared" si="25"/>
        <v>2.5784174795263128E-4</v>
      </c>
      <c r="I457" s="9">
        <f t="shared" si="24"/>
        <v>2.5784174795263128E-4</v>
      </c>
      <c r="J457" s="6"/>
      <c r="P457" s="5"/>
    </row>
    <row r="458" spans="6:16">
      <c r="F458" s="7">
        <f t="shared" si="26"/>
        <v>12.029999999999935</v>
      </c>
      <c r="G458" s="8">
        <f t="shared" si="27"/>
        <v>2.5500023536937407E-4</v>
      </c>
      <c r="H458" s="9">
        <f t="shared" si="25"/>
        <v>2.5500023536937407E-4</v>
      </c>
      <c r="I458" s="9">
        <f t="shared" si="24"/>
        <v>2.5500023536937407E-4</v>
      </c>
      <c r="J458" s="6"/>
      <c r="P458" s="5"/>
    </row>
    <row r="459" spans="6:16">
      <c r="F459" s="7">
        <f t="shared" si="26"/>
        <v>12.059999999999935</v>
      </c>
      <c r="G459" s="8">
        <f t="shared" si="27"/>
        <v>2.5219617371538756E-4</v>
      </c>
      <c r="H459" s="9">
        <f t="shared" si="25"/>
        <v>2.5219617371538756E-4</v>
      </c>
      <c r="I459" s="9">
        <f t="shared" si="24"/>
        <v>2.5219617371538756E-4</v>
      </c>
      <c r="J459" s="6"/>
      <c r="P459" s="5"/>
    </row>
    <row r="460" spans="6:16">
      <c r="F460" s="7">
        <f t="shared" si="26"/>
        <v>12.089999999999934</v>
      </c>
      <c r="G460" s="8">
        <f t="shared" si="27"/>
        <v>2.4942898909192983E-4</v>
      </c>
      <c r="H460" s="9">
        <f t="shared" si="25"/>
        <v>2.4942898909192983E-4</v>
      </c>
      <c r="I460" s="9">
        <f t="shared" si="24"/>
        <v>2.4942898909192983E-4</v>
      </c>
      <c r="J460" s="6"/>
      <c r="P460" s="5"/>
    </row>
    <row r="461" spans="6:16">
      <c r="F461" s="7">
        <f t="shared" si="26"/>
        <v>12.119999999999933</v>
      </c>
      <c r="G461" s="8">
        <f t="shared" si="27"/>
        <v>2.466981176161113E-4</v>
      </c>
      <c r="H461" s="9">
        <f t="shared" si="25"/>
        <v>2.466981176161113E-4</v>
      </c>
      <c r="I461" s="9">
        <f t="shared" si="24"/>
        <v>2.466981176161113E-4</v>
      </c>
      <c r="J461" s="6"/>
      <c r="P461" s="5"/>
    </row>
    <row r="462" spans="6:16">
      <c r="F462" s="7">
        <f t="shared" si="26"/>
        <v>12.149999999999933</v>
      </c>
      <c r="G462" s="8">
        <f t="shared" si="27"/>
        <v>2.4400300522494194E-4</v>
      </c>
      <c r="H462" s="9">
        <f t="shared" si="25"/>
        <v>2.4400300522494194E-4</v>
      </c>
      <c r="I462" s="9">
        <f t="shared" si="24"/>
        <v>2.4400300522494194E-4</v>
      </c>
      <c r="J462" s="6"/>
      <c r="P462" s="5"/>
    </row>
    <row r="463" spans="6:16">
      <c r="F463" s="7">
        <f t="shared" si="26"/>
        <v>12.179999999999932</v>
      </c>
      <c r="G463" s="8">
        <f t="shared" si="27"/>
        <v>2.4134310748362105E-4</v>
      </c>
      <c r="H463" s="9">
        <f t="shared" si="25"/>
        <v>2.4134310748362105E-4</v>
      </c>
      <c r="I463" s="9">
        <f t="shared" si="24"/>
        <v>2.4134310748362105E-4</v>
      </c>
      <c r="J463" s="6"/>
      <c r="P463" s="5"/>
    </row>
    <row r="464" spans="6:16">
      <c r="F464" s="7">
        <f t="shared" si="26"/>
        <v>12.209999999999932</v>
      </c>
      <c r="G464" s="8">
        <f t="shared" si="27"/>
        <v>2.3871788939797126E-4</v>
      </c>
      <c r="H464" s="9">
        <f t="shared" si="25"/>
        <v>2.3871788939797126E-4</v>
      </c>
      <c r="I464" s="9">
        <f t="shared" si="24"/>
        <v>2.3871788939797126E-4</v>
      </c>
      <c r="J464" s="6"/>
      <c r="P464" s="5"/>
    </row>
    <row r="465" spans="6:16">
      <c r="F465" s="7">
        <f t="shared" si="26"/>
        <v>12.239999999999931</v>
      </c>
      <c r="G465" s="8">
        <f t="shared" si="27"/>
        <v>2.3612682523091837E-4</v>
      </c>
      <c r="H465" s="9">
        <f t="shared" si="25"/>
        <v>2.3612682523091837E-4</v>
      </c>
      <c r="I465" s="9">
        <f t="shared" si="24"/>
        <v>2.3612682523091837E-4</v>
      </c>
      <c r="J465" s="6"/>
      <c r="P465" s="5"/>
    </row>
    <row r="466" spans="6:16">
      <c r="F466" s="7">
        <f t="shared" si="26"/>
        <v>12.26999999999993</v>
      </c>
      <c r="G466" s="8">
        <f t="shared" si="27"/>
        <v>2.3356939832292021E-4</v>
      </c>
      <c r="H466" s="9">
        <f t="shared" si="25"/>
        <v>2.3356939832292021E-4</v>
      </c>
      <c r="I466" s="9">
        <f t="shared" si="24"/>
        <v>2.3356939832292021E-4</v>
      </c>
      <c r="J466" s="6"/>
      <c r="P466" s="5"/>
    </row>
    <row r="467" spans="6:16">
      <c r="F467" s="7">
        <f t="shared" si="26"/>
        <v>12.29999999999993</v>
      </c>
      <c r="G467" s="8">
        <f t="shared" si="27"/>
        <v>2.3104510091625298E-4</v>
      </c>
      <c r="H467" s="9">
        <f t="shared" si="25"/>
        <v>2.3104510091625298E-4</v>
      </c>
      <c r="I467" s="9">
        <f t="shared" si="24"/>
        <v>2.3104510091625298E-4</v>
      </c>
      <c r="J467" s="6"/>
      <c r="P467" s="5"/>
    </row>
    <row r="468" spans="6:16">
      <c r="F468" s="7">
        <f t="shared" si="26"/>
        <v>12.329999999999929</v>
      </c>
      <c r="G468" s="8">
        <f t="shared" si="27"/>
        <v>2.2855343398306288E-4</v>
      </c>
      <c r="H468" s="9">
        <f t="shared" si="25"/>
        <v>2.2855343398306288E-4</v>
      </c>
      <c r="I468" s="9">
        <f t="shared" si="24"/>
        <v>2.2855343398306288E-4</v>
      </c>
      <c r="J468" s="6"/>
      <c r="P468" s="5"/>
    </row>
    <row r="469" spans="6:16">
      <c r="F469" s="7">
        <f t="shared" si="26"/>
        <v>12.359999999999928</v>
      </c>
      <c r="G469" s="8">
        <f t="shared" si="27"/>
        <v>2.2609390705709344E-4</v>
      </c>
      <c r="H469" s="9">
        <f t="shared" si="25"/>
        <v>2.2609390705709344E-4</v>
      </c>
      <c r="I469" s="9">
        <f t="shared" si="24"/>
        <v>2.2609390705709344E-4</v>
      </c>
      <c r="J469" s="6"/>
      <c r="P469" s="5"/>
    </row>
    <row r="470" spans="6:16">
      <c r="F470" s="7">
        <f t="shared" si="26"/>
        <v>12.389999999999928</v>
      </c>
      <c r="G470" s="8">
        <f t="shared" si="27"/>
        <v>2.2366603806900961E-4</v>
      </c>
      <c r="H470" s="9">
        <f t="shared" si="25"/>
        <v>2.2366603806900961E-4</v>
      </c>
      <c r="I470" s="9">
        <f t="shared" si="24"/>
        <v>2.2366603806900961E-4</v>
      </c>
      <c r="J470" s="6"/>
      <c r="P470" s="5"/>
    </row>
    <row r="471" spans="6:16">
      <c r="F471" s="7">
        <f t="shared" si="26"/>
        <v>12.419999999999927</v>
      </c>
      <c r="G471" s="8">
        <f t="shared" si="27"/>
        <v>2.2126935318522088E-4</v>
      </c>
      <c r="H471" s="9">
        <f t="shared" si="25"/>
        <v>2.2126935318522088E-4</v>
      </c>
      <c r="I471" s="9">
        <f t="shared" si="24"/>
        <v>2.2126935318522088E-4</v>
      </c>
      <c r="J471" s="6"/>
      <c r="P471" s="5"/>
    </row>
    <row r="472" spans="6:16">
      <c r="F472" s="7">
        <f t="shared" si="26"/>
        <v>12.449999999999926</v>
      </c>
      <c r="G472" s="8">
        <f t="shared" si="27"/>
        <v>2.1890338665013625E-4</v>
      </c>
      <c r="H472" s="9">
        <f t="shared" si="25"/>
        <v>2.1890338665013625E-4</v>
      </c>
      <c r="I472" s="9">
        <f t="shared" si="24"/>
        <v>2.1890338665013625E-4</v>
      </c>
      <c r="J472" s="6"/>
      <c r="P472" s="5"/>
    </row>
    <row r="473" spans="6:16">
      <c r="F473" s="7">
        <f t="shared" si="26"/>
        <v>12.479999999999926</v>
      </c>
      <c r="G473" s="8">
        <f t="shared" si="27"/>
        <v>2.1656768063176384E-4</v>
      </c>
      <c r="H473" s="9">
        <f t="shared" si="25"/>
        <v>2.1656768063176384E-4</v>
      </c>
      <c r="I473" s="9">
        <f t="shared" si="24"/>
        <v>2.1656768063176384E-4</v>
      </c>
      <c r="J473" s="6"/>
      <c r="P473" s="5"/>
    </row>
    <row r="474" spans="6:16">
      <c r="F474" s="7">
        <f t="shared" si="26"/>
        <v>12.509999999999925</v>
      </c>
      <c r="G474" s="8">
        <f t="shared" si="27"/>
        <v>2.1426178507057323E-4</v>
      </c>
      <c r="H474" s="9">
        <f t="shared" si="25"/>
        <v>2.1426178507057323E-4</v>
      </c>
      <c r="I474" s="9">
        <f t="shared" si="24"/>
        <v>2.1426178507057323E-4</v>
      </c>
      <c r="J474" s="6"/>
      <c r="P474" s="5"/>
    </row>
    <row r="475" spans="6:16">
      <c r="F475" s="7">
        <f t="shared" si="26"/>
        <v>12.539999999999925</v>
      </c>
      <c r="G475" s="8">
        <f t="shared" si="27"/>
        <v>2.1198525753155691E-4</v>
      </c>
      <c r="H475" s="9">
        <f t="shared" si="25"/>
        <v>2.1198525753155691E-4</v>
      </c>
      <c r="I475" s="9">
        <f t="shared" si="24"/>
        <v>2.1198525753155691E-4</v>
      </c>
      <c r="J475" s="6"/>
      <c r="P475" s="5"/>
    </row>
    <row r="476" spans="6:16">
      <c r="F476" s="7">
        <f t="shared" si="26"/>
        <v>12.569999999999924</v>
      </c>
      <c r="G476" s="8">
        <f t="shared" si="27"/>
        <v>2.0973766305940351E-4</v>
      </c>
      <c r="H476" s="9">
        <f t="shared" si="25"/>
        <v>2.0973766305940351E-4</v>
      </c>
      <c r="I476" s="9">
        <f t="shared" si="24"/>
        <v>2.0973766305940351E-4</v>
      </c>
      <c r="J476" s="6"/>
      <c r="P476" s="5"/>
    </row>
    <row r="477" spans="6:16">
      <c r="F477" s="7">
        <f t="shared" si="26"/>
        <v>12.599999999999923</v>
      </c>
      <c r="G477" s="8">
        <f t="shared" si="27"/>
        <v>2.0751857403672201E-4</v>
      </c>
      <c r="H477" s="9">
        <f t="shared" si="25"/>
        <v>2.0751857403672201E-4</v>
      </c>
      <c r="I477" s="9">
        <f t="shared" si="24"/>
        <v>2.0751857403672201E-4</v>
      </c>
      <c r="J477" s="6"/>
      <c r="P477" s="5"/>
    </row>
    <row r="478" spans="6:16">
      <c r="F478" s="7">
        <f t="shared" si="26"/>
        <v>12.629999999999923</v>
      </c>
      <c r="G478" s="8">
        <f t="shared" si="27"/>
        <v>2.0532757004523827E-4</v>
      </c>
      <c r="H478" s="9">
        <f t="shared" si="25"/>
        <v>2.0532757004523827E-4</v>
      </c>
      <c r="I478" s="9">
        <f t="shared" si="24"/>
        <v>2.0532757004523827E-4</v>
      </c>
      <c r="J478" s="6"/>
      <c r="P478" s="5"/>
    </row>
    <row r="479" spans="6:16">
      <c r="F479" s="7">
        <f t="shared" si="26"/>
        <v>12.659999999999922</v>
      </c>
      <c r="G479" s="8">
        <f t="shared" si="27"/>
        <v>2.0316423772990066E-4</v>
      </c>
      <c r="H479" s="9">
        <f t="shared" si="25"/>
        <v>2.0316423772990066E-4</v>
      </c>
      <c r="I479" s="9">
        <f t="shared" si="24"/>
        <v>2.0316423772990066E-4</v>
      </c>
      <c r="J479" s="6"/>
      <c r="P479" s="5"/>
    </row>
    <row r="480" spans="6:16">
      <c r="F480" s="7">
        <f t="shared" si="26"/>
        <v>12.689999999999921</v>
      </c>
      <c r="G480" s="8">
        <f t="shared" si="27"/>
        <v>2.0102817066582534E-4</v>
      </c>
      <c r="H480" s="9">
        <f t="shared" si="25"/>
        <v>2.0102817066582534E-4</v>
      </c>
      <c r="I480" s="9">
        <f t="shared" si="24"/>
        <v>2.0102817066582534E-4</v>
      </c>
      <c r="J480" s="6"/>
      <c r="P480" s="5"/>
    </row>
    <row r="481" spans="6:16">
      <c r="F481" s="7">
        <f t="shared" si="26"/>
        <v>12.719999999999921</v>
      </c>
      <c r="G481" s="8">
        <f t="shared" si="27"/>
        <v>1.9891896922801799E-4</v>
      </c>
      <c r="H481" s="9">
        <f t="shared" si="25"/>
        <v>1.9891896922801799E-4</v>
      </c>
      <c r="I481" s="9">
        <f t="shared" si="24"/>
        <v>1.9891896922801799E-4</v>
      </c>
      <c r="J481" s="6"/>
      <c r="P481" s="5"/>
    </row>
    <row r="482" spans="6:16">
      <c r="F482" s="7">
        <f t="shared" si="26"/>
        <v>12.74999999999992</v>
      </c>
      <c r="G482" s="8">
        <f t="shared" si="27"/>
        <v>1.9683624046380629E-4</v>
      </c>
      <c r="H482" s="9">
        <f t="shared" si="25"/>
        <v>1.9683624046380629E-4</v>
      </c>
      <c r="I482" s="9">
        <f t="shared" si="24"/>
        <v>1.9683624046380629E-4</v>
      </c>
      <c r="J482" s="6"/>
      <c r="P482" s="5"/>
    </row>
    <row r="483" spans="6:16">
      <c r="F483" s="7">
        <f t="shared" si="26"/>
        <v>12.779999999999919</v>
      </c>
      <c r="G483" s="8">
        <f t="shared" si="27"/>
        <v>1.9477959796792383E-4</v>
      </c>
      <c r="H483" s="9">
        <f t="shared" si="25"/>
        <v>1.9477959796792383E-4</v>
      </c>
      <c r="I483" s="9">
        <f t="shared" si="24"/>
        <v>1.9477959796792383E-4</v>
      </c>
      <c r="J483" s="6"/>
      <c r="P483" s="5"/>
    </row>
    <row r="484" spans="6:16">
      <c r="F484" s="7">
        <f t="shared" si="26"/>
        <v>12.809999999999919</v>
      </c>
      <c r="G484" s="8">
        <f t="shared" si="27"/>
        <v>1.9274866176018389E-4</v>
      </c>
      <c r="H484" s="9">
        <f t="shared" si="25"/>
        <v>1.9274866176018389E-4</v>
      </c>
      <c r="I484" s="9">
        <f t="shared" si="24"/>
        <v>1.9274866176018389E-4</v>
      </c>
      <c r="J484" s="6"/>
      <c r="P484" s="5"/>
    </row>
    <row r="485" spans="6:16">
      <c r="F485" s="7">
        <f t="shared" si="26"/>
        <v>12.839999999999918</v>
      </c>
      <c r="G485" s="8">
        <f t="shared" si="27"/>
        <v>1.9074305816568109E-4</v>
      </c>
      <c r="H485" s="9">
        <f t="shared" si="25"/>
        <v>1.9074305816568109E-4</v>
      </c>
      <c r="I485" s="9">
        <f t="shared" si="24"/>
        <v>1.9074305816568109E-4</v>
      </c>
      <c r="J485" s="6"/>
      <c r="P485" s="5"/>
    </row>
    <row r="486" spans="6:16">
      <c r="F486" s="7">
        <f t="shared" si="26"/>
        <v>12.869999999999918</v>
      </c>
      <c r="G486" s="8">
        <f t="shared" si="27"/>
        <v>1.8876241969747144E-4</v>
      </c>
      <c r="H486" s="9">
        <f t="shared" si="25"/>
        <v>1.8876241969747144E-4</v>
      </c>
      <c r="I486" s="9">
        <f t="shared" si="24"/>
        <v>1.8876241969747144E-4</v>
      </c>
      <c r="J486" s="6"/>
      <c r="P486" s="5"/>
    </row>
    <row r="487" spans="6:16">
      <c r="F487" s="7">
        <f t="shared" si="26"/>
        <v>12.899999999999917</v>
      </c>
      <c r="G487" s="8">
        <f t="shared" si="27"/>
        <v>1.8680638494166708E-4</v>
      </c>
      <c r="H487" s="9">
        <f t="shared" si="25"/>
        <v>1.8680638494166708E-4</v>
      </c>
      <c r="I487" s="9">
        <f t="shared" si="24"/>
        <v>1.8680638494166708E-4</v>
      </c>
      <c r="J487" s="6"/>
      <c r="P487" s="5"/>
    </row>
    <row r="488" spans="6:16">
      <c r="F488" s="7">
        <f t="shared" si="26"/>
        <v>12.929999999999916</v>
      </c>
      <c r="G488" s="8">
        <f t="shared" si="27"/>
        <v>1.8487459844489183E-4</v>
      </c>
      <c r="H488" s="9">
        <f t="shared" si="25"/>
        <v>1.8487459844489183E-4</v>
      </c>
      <c r="I488" s="9">
        <f t="shared" si="24"/>
        <v>1.8487459844489183E-4</v>
      </c>
      <c r="J488" s="6"/>
      <c r="P488" s="5"/>
    </row>
    <row r="489" spans="6:16">
      <c r="F489" s="7">
        <f t="shared" si="26"/>
        <v>12.959999999999916</v>
      </c>
      <c r="G489" s="8">
        <f t="shared" si="27"/>
        <v>1.8296671060405239E-4</v>
      </c>
      <c r="H489" s="9">
        <f t="shared" si="25"/>
        <v>1.8296671060405239E-4</v>
      </c>
      <c r="I489" s="9">
        <f t="shared" si="24"/>
        <v>1.8296671060405239E-4</v>
      </c>
      <c r="J489" s="6"/>
      <c r="P489" s="5"/>
    </row>
    <row r="490" spans="6:16">
      <c r="F490" s="7">
        <f t="shared" si="26"/>
        <v>12.989999999999915</v>
      </c>
      <c r="G490" s="8">
        <f t="shared" si="27"/>
        <v>1.8108237755836104E-4</v>
      </c>
      <c r="H490" s="9">
        <f t="shared" si="25"/>
        <v>1.8108237755836104E-4</v>
      </c>
      <c r="I490" s="9">
        <f t="shared" si="24"/>
        <v>1.8108237755836104E-4</v>
      </c>
      <c r="J490" s="6"/>
      <c r="P490" s="5"/>
    </row>
    <row r="491" spans="6:16">
      <c r="F491" s="7">
        <f t="shared" si="26"/>
        <v>13.019999999999914</v>
      </c>
      <c r="G491" s="8">
        <f t="shared" si="27"/>
        <v>1.7922126108356866E-4</v>
      </c>
      <c r="H491" s="9">
        <f t="shared" si="25"/>
        <v>1.7922126108356866E-4</v>
      </c>
      <c r="I491" s="9">
        <f t="shared" si="24"/>
        <v>1.7922126108356866E-4</v>
      </c>
      <c r="J491" s="6"/>
      <c r="P491" s="5"/>
    </row>
    <row r="492" spans="6:16">
      <c r="F492" s="7">
        <f t="shared" si="26"/>
        <v>13.049999999999914</v>
      </c>
      <c r="G492" s="8">
        <f t="shared" si="27"/>
        <v>1.7738302848835534E-4</v>
      </c>
      <c r="H492" s="9">
        <f t="shared" si="25"/>
        <v>1.7738302848835534E-4</v>
      </c>
      <c r="I492" s="9">
        <f t="shared" si="24"/>
        <v>1.7738302848835534E-4</v>
      </c>
      <c r="J492" s="6"/>
      <c r="P492" s="5"/>
    </row>
    <row r="493" spans="6:16">
      <c r="F493" s="7">
        <f t="shared" si="26"/>
        <v>13.079999999999913</v>
      </c>
      <c r="G493" s="8">
        <f t="shared" si="27"/>
        <v>1.7556735251282821E-4</v>
      </c>
      <c r="H493" s="9">
        <f t="shared" si="25"/>
        <v>1.7556735251282821E-4</v>
      </c>
      <c r="I493" s="9">
        <f t="shared" si="24"/>
        <v>1.7556735251282821E-4</v>
      </c>
      <c r="J493" s="6"/>
      <c r="P493" s="5"/>
    </row>
    <row r="494" spans="6:16">
      <c r="F494" s="7">
        <f t="shared" si="26"/>
        <v>13.109999999999912</v>
      </c>
      <c r="G494" s="8">
        <f t="shared" si="27"/>
        <v>1.7377391122908324E-4</v>
      </c>
      <c r="H494" s="9">
        <f t="shared" si="25"/>
        <v>1.7377391122908324E-4</v>
      </c>
      <c r="I494" s="9">
        <f t="shared" si="24"/>
        <v>1.7377391122908324E-4</v>
      </c>
      <c r="J494" s="6"/>
      <c r="P494" s="5"/>
    </row>
    <row r="495" spans="6:16">
      <c r="F495" s="7">
        <f t="shared" si="26"/>
        <v>13.139999999999912</v>
      </c>
      <c r="G495" s="8">
        <f t="shared" si="27"/>
        <v>1.7200238794378399E-4</v>
      </c>
      <c r="H495" s="9">
        <f t="shared" si="25"/>
        <v>1.7200238794378399E-4</v>
      </c>
      <c r="I495" s="9">
        <f t="shared" si="24"/>
        <v>1.7200238794378399E-4</v>
      </c>
      <c r="J495" s="6"/>
      <c r="P495" s="5"/>
    </row>
    <row r="496" spans="6:16">
      <c r="F496" s="7">
        <f t="shared" si="26"/>
        <v>13.169999999999911</v>
      </c>
      <c r="G496" s="8">
        <f t="shared" si="27"/>
        <v>1.7025247110270843E-4</v>
      </c>
      <c r="H496" s="9">
        <f t="shared" si="25"/>
        <v>1.7025247110270843E-4</v>
      </c>
      <c r="I496" s="9">
        <f t="shared" si="24"/>
        <v>1.7025247110270843E-4</v>
      </c>
      <c r="J496" s="6"/>
      <c r="P496" s="5"/>
    </row>
    <row r="497" spans="6:16">
      <c r="F497" s="7">
        <f t="shared" si="26"/>
        <v>13.19999999999991</v>
      </c>
      <c r="G497" s="8">
        <f t="shared" si="27"/>
        <v>1.6852385419722723E-4</v>
      </c>
      <c r="H497" s="9">
        <f t="shared" si="25"/>
        <v>1.6852385419722723E-4</v>
      </c>
      <c r="I497" s="9">
        <f t="shared" si="24"/>
        <v>1.6852385419722723E-4</v>
      </c>
      <c r="J497" s="6"/>
      <c r="P497" s="5"/>
    </row>
    <row r="498" spans="6:16">
      <c r="F498" s="7">
        <f t="shared" si="26"/>
        <v>13.22999999999991</v>
      </c>
      <c r="G498" s="8">
        <f t="shared" si="27"/>
        <v>1.6681623567266519E-4</v>
      </c>
      <c r="H498" s="9">
        <f t="shared" si="25"/>
        <v>1.6681623567266519E-4</v>
      </c>
      <c r="I498" s="9">
        <f t="shared" si="24"/>
        <v>1.6681623567266519E-4</v>
      </c>
      <c r="J498" s="6"/>
      <c r="P498" s="5"/>
    </row>
    <row r="499" spans="6:16">
      <c r="F499" s="7">
        <f t="shared" si="26"/>
        <v>13.259999999999909</v>
      </c>
      <c r="G499" s="8">
        <f t="shared" si="27"/>
        <v>1.6512931883850619E-4</v>
      </c>
      <c r="H499" s="9">
        <f t="shared" si="25"/>
        <v>1.6512931883850619E-4</v>
      </c>
      <c r="I499" s="9">
        <f t="shared" si="24"/>
        <v>1.6512931883850619E-4</v>
      </c>
      <c r="J499" s="6"/>
      <c r="P499" s="5"/>
    </row>
    <row r="500" spans="6:16">
      <c r="F500" s="7">
        <f t="shared" si="26"/>
        <v>13.289999999999909</v>
      </c>
      <c r="G500" s="8">
        <f t="shared" si="27"/>
        <v>1.634628117804004E-4</v>
      </c>
      <c r="H500" s="9">
        <f t="shared" si="25"/>
        <v>1.634628117804004E-4</v>
      </c>
      <c r="I500" s="9">
        <f t="shared" si="24"/>
        <v>1.634628117804004E-4</v>
      </c>
      <c r="J500" s="6"/>
      <c r="P500" s="5"/>
    </row>
    <row r="501" spans="6:16">
      <c r="F501" s="7">
        <f t="shared" si="26"/>
        <v>13.319999999999908</v>
      </c>
      <c r="G501" s="8">
        <f t="shared" si="27"/>
        <v>1.6181642727393703E-4</v>
      </c>
      <c r="H501" s="9">
        <f t="shared" si="25"/>
        <v>1.6181642727393703E-4</v>
      </c>
      <c r="I501" s="9">
        <f t="shared" si="24"/>
        <v>1.6181642727393703E-4</v>
      </c>
      <c r="J501" s="6"/>
      <c r="P501" s="5"/>
    </row>
    <row r="502" spans="6:16">
      <c r="F502" s="7">
        <f t="shared" si="26"/>
        <v>13.349999999999907</v>
      </c>
      <c r="G502" s="8">
        <f t="shared" si="27"/>
        <v>1.6018988270013665E-4</v>
      </c>
      <c r="H502" s="9">
        <f t="shared" si="25"/>
        <v>1.6018988270013665E-4</v>
      </c>
      <c r="I502" s="9">
        <f t="shared" si="24"/>
        <v>1.6018988270013665E-4</v>
      </c>
      <c r="J502" s="6"/>
      <c r="P502" s="5"/>
    </row>
    <row r="503" spans="6:16">
      <c r="F503" s="7">
        <f t="shared" si="26"/>
        <v>13.379999999999907</v>
      </c>
      <c r="G503" s="8">
        <f t="shared" si="27"/>
        <v>1.5858289996263563E-4</v>
      </c>
      <c r="H503" s="9">
        <f t="shared" si="25"/>
        <v>1.5858289996263563E-4</v>
      </c>
      <c r="I503" s="9">
        <f t="shared" si="24"/>
        <v>1.5858289996263563E-4</v>
      </c>
      <c r="J503" s="6"/>
      <c r="P503" s="5"/>
    </row>
    <row r="504" spans="6:16">
      <c r="F504" s="7">
        <f t="shared" si="26"/>
        <v>13.409999999999906</v>
      </c>
      <c r="G504" s="8">
        <f t="shared" si="27"/>
        <v>1.5699520540651474E-4</v>
      </c>
      <c r="H504" s="9">
        <f t="shared" si="25"/>
        <v>1.5699520540651474E-4</v>
      </c>
      <c r="I504" s="9">
        <f t="shared" si="24"/>
        <v>1.5699520540651474E-4</v>
      </c>
      <c r="J504" s="6"/>
      <c r="P504" s="5"/>
    </row>
    <row r="505" spans="6:16">
      <c r="F505" s="7">
        <f t="shared" si="26"/>
        <v>13.439999999999905</v>
      </c>
      <c r="G505" s="8">
        <f t="shared" si="27"/>
        <v>1.5542652973874656E-4</v>
      </c>
      <c r="H505" s="9">
        <f t="shared" si="25"/>
        <v>1.5542652973874656E-4</v>
      </c>
      <c r="I505" s="9">
        <f t="shared" ref="I505:I568" si="28">IF(F505&gt;=$H$6,G505," ")</f>
        <v>1.5542652973874656E-4</v>
      </c>
      <c r="J505" s="6"/>
      <c r="P505" s="5"/>
    </row>
    <row r="506" spans="6:16">
      <c r="F506" s="7">
        <f t="shared" si="26"/>
        <v>13.469999999999905</v>
      </c>
      <c r="G506" s="8">
        <f t="shared" si="27"/>
        <v>1.5387660795021605E-4</v>
      </c>
      <c r="H506" s="9">
        <f t="shared" ref="H506:H569" si="29">IF(F506&gt;=$H$5,G506," ")</f>
        <v>1.5387660795021605E-4</v>
      </c>
      <c r="I506" s="9">
        <f t="shared" si="28"/>
        <v>1.5387660795021605E-4</v>
      </c>
      <c r="J506" s="6"/>
      <c r="P506" s="5"/>
    </row>
    <row r="507" spans="6:16">
      <c r="F507" s="7">
        <f t="shared" ref="F507:F570" si="30">F506+0.03</f>
        <v>13.499999999999904</v>
      </c>
      <c r="G507" s="8">
        <f t="shared" ref="G507:G570" si="31">_xlfn.F.DIST(F507,$H$2,$H$3,0)</f>
        <v>1.5234517923928939E-4</v>
      </c>
      <c r="H507" s="9">
        <f t="shared" si="29"/>
        <v>1.5234517923928939E-4</v>
      </c>
      <c r="I507" s="9">
        <f t="shared" si="28"/>
        <v>1.5234517923928939E-4</v>
      </c>
      <c r="J507" s="6"/>
      <c r="P507" s="5"/>
    </row>
    <row r="508" spans="6:16">
      <c r="F508" s="7">
        <f t="shared" si="30"/>
        <v>13.529999999999903</v>
      </c>
      <c r="G508" s="8">
        <f t="shared" si="31"/>
        <v>1.5083198693689129E-4</v>
      </c>
      <c r="H508" s="9">
        <f t="shared" si="29"/>
        <v>1.5083198693689129E-4</v>
      </c>
      <c r="I508" s="9">
        <f t="shared" si="28"/>
        <v>1.5083198693689129E-4</v>
      </c>
      <c r="J508" s="6"/>
      <c r="P508" s="5"/>
    </row>
    <row r="509" spans="6:16">
      <c r="F509" s="7">
        <f t="shared" si="30"/>
        <v>13.559999999999903</v>
      </c>
      <c r="G509" s="8">
        <f t="shared" si="31"/>
        <v>1.4933677843306019E-4</v>
      </c>
      <c r="H509" s="9">
        <f t="shared" si="29"/>
        <v>1.4933677843306019E-4</v>
      </c>
      <c r="I509" s="9">
        <f t="shared" si="28"/>
        <v>1.4933677843306019E-4</v>
      </c>
      <c r="J509" s="6"/>
      <c r="P509" s="5"/>
    </row>
    <row r="510" spans="6:16">
      <c r="F510" s="7">
        <f t="shared" si="30"/>
        <v>13.589999999999902</v>
      </c>
      <c r="G510" s="8">
        <f t="shared" si="31"/>
        <v>1.4785930510494987E-4</v>
      </c>
      <c r="H510" s="9">
        <f t="shared" si="29"/>
        <v>1.4785930510494987E-4</v>
      </c>
      <c r="I510" s="9">
        <f t="shared" si="28"/>
        <v>1.4785930510494987E-4</v>
      </c>
      <c r="J510" s="6"/>
      <c r="P510" s="5"/>
    </row>
    <row r="511" spans="6:16">
      <c r="F511" s="7">
        <f t="shared" si="30"/>
        <v>13.619999999999902</v>
      </c>
      <c r="G511" s="8">
        <f t="shared" si="31"/>
        <v>1.4639932224624506E-4</v>
      </c>
      <c r="H511" s="9">
        <f t="shared" si="29"/>
        <v>1.4639932224624506E-4</v>
      </c>
      <c r="I511" s="9">
        <f t="shared" si="28"/>
        <v>1.4639932224624506E-4</v>
      </c>
      <c r="J511" s="6"/>
      <c r="P511" s="5"/>
    </row>
    <row r="512" spans="6:16">
      <c r="F512" s="7">
        <f t="shared" si="30"/>
        <v>13.649999999999901</v>
      </c>
      <c r="G512" s="8">
        <f t="shared" si="31"/>
        <v>1.4495658899796226E-4</v>
      </c>
      <c r="H512" s="9">
        <f t="shared" si="29"/>
        <v>1.4495658899796226E-4</v>
      </c>
      <c r="I512" s="9">
        <f t="shared" si="28"/>
        <v>1.4495658899796226E-4</v>
      </c>
      <c r="J512" s="6"/>
      <c r="P512" s="5"/>
    </row>
    <row r="513" spans="6:16">
      <c r="F513" s="7">
        <f t="shared" si="30"/>
        <v>13.6799999999999</v>
      </c>
      <c r="G513" s="8">
        <f t="shared" si="31"/>
        <v>1.4353086828060299E-4</v>
      </c>
      <c r="H513" s="9">
        <f t="shared" si="29"/>
        <v>1.4353086828060299E-4</v>
      </c>
      <c r="I513" s="9">
        <f t="shared" si="28"/>
        <v>1.4353086828060299E-4</v>
      </c>
      <c r="J513" s="6"/>
      <c r="P513" s="5"/>
    </row>
    <row r="514" spans="6:16">
      <c r="F514" s="7">
        <f t="shared" si="30"/>
        <v>13.7099999999999</v>
      </c>
      <c r="G514" s="8">
        <f t="shared" si="31"/>
        <v>1.4212192672763494E-4</v>
      </c>
      <c r="H514" s="9">
        <f t="shared" si="29"/>
        <v>1.4212192672763494E-4</v>
      </c>
      <c r="I514" s="9">
        <f t="shared" si="28"/>
        <v>1.4212192672763494E-4</v>
      </c>
      <c r="J514" s="6"/>
      <c r="P514" s="5"/>
    </row>
    <row r="515" spans="6:16">
      <c r="F515" s="7">
        <f t="shared" si="30"/>
        <v>13.739999999999899</v>
      </c>
      <c r="G515" s="8">
        <f t="shared" si="31"/>
        <v>1.4072953462026741E-4</v>
      </c>
      <c r="H515" s="9">
        <f t="shared" si="29"/>
        <v>1.4072953462026741E-4</v>
      </c>
      <c r="I515" s="9">
        <f t="shared" si="28"/>
        <v>1.4072953462026741E-4</v>
      </c>
      <c r="J515" s="6"/>
      <c r="P515" s="5"/>
    </row>
    <row r="516" spans="6:16">
      <c r="F516" s="7">
        <f t="shared" si="30"/>
        <v>13.769999999999898</v>
      </c>
      <c r="G516" s="8">
        <f t="shared" si="31"/>
        <v>1.393534658234978E-4</v>
      </c>
      <c r="H516" s="9">
        <f t="shared" si="29"/>
        <v>1.393534658234978E-4</v>
      </c>
      <c r="I516" s="9">
        <f t="shared" si="28"/>
        <v>1.393534658234978E-4</v>
      </c>
      <c r="J516" s="6"/>
      <c r="P516" s="5"/>
    </row>
    <row r="517" spans="6:16">
      <c r="F517" s="7">
        <f t="shared" si="30"/>
        <v>13.799999999999898</v>
      </c>
      <c r="G517" s="8">
        <f t="shared" si="31"/>
        <v>1.3799349772339927E-4</v>
      </c>
      <c r="H517" s="9">
        <f t="shared" si="29"/>
        <v>1.3799349772339927E-4</v>
      </c>
      <c r="I517" s="9">
        <f t="shared" si="28"/>
        <v>1.3799349772339927E-4</v>
      </c>
      <c r="J517" s="6"/>
      <c r="P517" s="5"/>
    </row>
    <row r="518" spans="6:16">
      <c r="F518" s="7">
        <f t="shared" si="30"/>
        <v>13.829999999999897</v>
      </c>
      <c r="G518" s="8">
        <f t="shared" si="31"/>
        <v>1.3664941116562523E-4</v>
      </c>
      <c r="H518" s="9">
        <f t="shared" si="29"/>
        <v>1.3664941116562523E-4</v>
      </c>
      <c r="I518" s="9">
        <f t="shared" si="28"/>
        <v>1.3664941116562523E-4</v>
      </c>
      <c r="J518" s="6"/>
      <c r="P518" s="5"/>
    </row>
    <row r="519" spans="6:16">
      <c r="F519" s="7">
        <f t="shared" si="30"/>
        <v>13.859999999999896</v>
      </c>
      <c r="G519" s="8">
        <f t="shared" si="31"/>
        <v>1.3532099039510062E-4</v>
      </c>
      <c r="H519" s="9">
        <f t="shared" si="29"/>
        <v>1.3532099039510062E-4</v>
      </c>
      <c r="I519" s="9">
        <f t="shared" si="28"/>
        <v>1.3532099039510062E-4</v>
      </c>
      <c r="J519" s="6"/>
      <c r="P519" s="5"/>
    </row>
    <row r="520" spans="6:16">
      <c r="F520" s="7">
        <f t="shared" si="30"/>
        <v>13.889999999999896</v>
      </c>
      <c r="G520" s="8">
        <f t="shared" si="31"/>
        <v>1.3400802299688304E-4</v>
      </c>
      <c r="H520" s="9">
        <f t="shared" si="29"/>
        <v>1.3400802299688304E-4</v>
      </c>
      <c r="I520" s="9">
        <f t="shared" si="28"/>
        <v>1.3400802299688304E-4</v>
      </c>
      <c r="J520" s="6"/>
      <c r="P520" s="5"/>
    </row>
    <row r="521" spans="6:16">
      <c r="F521" s="7">
        <f t="shared" si="30"/>
        <v>13.919999999999895</v>
      </c>
      <c r="G521" s="8">
        <f t="shared" si="31"/>
        <v>1.3271029983815755E-4</v>
      </c>
      <c r="H521" s="9">
        <f t="shared" si="29"/>
        <v>1.3271029983815755E-4</v>
      </c>
      <c r="I521" s="9">
        <f t="shared" si="28"/>
        <v>1.3271029983815755E-4</v>
      </c>
      <c r="J521" s="6"/>
      <c r="P521" s="5"/>
    </row>
    <row r="522" spans="6:16">
      <c r="F522" s="7">
        <f t="shared" si="30"/>
        <v>13.949999999999894</v>
      </c>
      <c r="G522" s="8">
        <f t="shared" si="31"/>
        <v>1.3142761501135246E-4</v>
      </c>
      <c r="H522" s="9">
        <f t="shared" si="29"/>
        <v>1.3142761501135246E-4</v>
      </c>
      <c r="I522" s="9">
        <f t="shared" si="28"/>
        <v>1.3142761501135246E-4</v>
      </c>
      <c r="J522" s="6"/>
      <c r="P522" s="5"/>
    </row>
    <row r="523" spans="6:16">
      <c r="F523" s="7">
        <f t="shared" si="30"/>
        <v>13.979999999999894</v>
      </c>
      <c r="G523" s="8">
        <f t="shared" si="31"/>
        <v>1.3015976577834403E-4</v>
      </c>
      <c r="H523" s="9">
        <f t="shared" si="29"/>
        <v>1.3015976577834403E-4</v>
      </c>
      <c r="I523" s="9">
        <f t="shared" si="28"/>
        <v>1.3015976577834403E-4</v>
      </c>
      <c r="J523" s="6"/>
      <c r="P523" s="5"/>
    </row>
    <row r="524" spans="6:16">
      <c r="F524" s="7">
        <f t="shared" si="30"/>
        <v>14.009999999999893</v>
      </c>
      <c r="G524" s="8">
        <f t="shared" si="31"/>
        <v>1.2890655251573263E-4</v>
      </c>
      <c r="H524" s="9">
        <f t="shared" si="29"/>
        <v>1.2890655251573263E-4</v>
      </c>
      <c r="I524" s="9">
        <f t="shared" si="28"/>
        <v>1.2890655251573263E-4</v>
      </c>
      <c r="J524" s="6"/>
      <c r="P524" s="5"/>
    </row>
    <row r="525" spans="6:16">
      <c r="F525" s="7">
        <f t="shared" si="30"/>
        <v>14.039999999999893</v>
      </c>
      <c r="G525" s="8">
        <f t="shared" si="31"/>
        <v>1.2766777866116418E-4</v>
      </c>
      <c r="H525" s="9">
        <f t="shared" si="29"/>
        <v>1.2766777866116418E-4</v>
      </c>
      <c r="I525" s="9">
        <f t="shared" si="28"/>
        <v>1.2766777866116418E-4</v>
      </c>
      <c r="J525" s="6"/>
      <c r="P525" s="5"/>
    </row>
    <row r="526" spans="6:16">
      <c r="F526" s="7">
        <f t="shared" si="30"/>
        <v>14.069999999999892</v>
      </c>
      <c r="G526" s="8">
        <f t="shared" si="31"/>
        <v>1.264432506606769E-4</v>
      </c>
      <c r="H526" s="9">
        <f t="shared" si="29"/>
        <v>1.264432506606769E-4</v>
      </c>
      <c r="I526" s="9">
        <f t="shared" si="28"/>
        <v>1.264432506606769E-4</v>
      </c>
      <c r="J526" s="6"/>
      <c r="P526" s="5"/>
    </row>
    <row r="527" spans="6:16">
      <c r="F527" s="7">
        <f t="shared" si="30"/>
        <v>14.099999999999891</v>
      </c>
      <c r="G527" s="8">
        <f t="shared" si="31"/>
        <v>1.2523277791705174E-4</v>
      </c>
      <c r="H527" s="9">
        <f t="shared" si="29"/>
        <v>1.2523277791705174E-4</v>
      </c>
      <c r="I527" s="9">
        <f t="shared" si="28"/>
        <v>1.2523277791705174E-4</v>
      </c>
      <c r="J527" s="6"/>
      <c r="P527" s="5"/>
    </row>
    <row r="528" spans="6:16">
      <c r="F528" s="7">
        <f t="shared" si="30"/>
        <v>14.129999999999891</v>
      </c>
      <c r="G528" s="8">
        <f t="shared" si="31"/>
        <v>1.2403617273914558E-4</v>
      </c>
      <c r="H528" s="9">
        <f t="shared" si="29"/>
        <v>1.2403617273914558E-4</v>
      </c>
      <c r="I528" s="9">
        <f t="shared" si="28"/>
        <v>1.2403617273914558E-4</v>
      </c>
      <c r="J528" s="6"/>
      <c r="P528" s="5"/>
    </row>
    <row r="529" spans="6:16">
      <c r="F529" s="7">
        <f t="shared" si="30"/>
        <v>14.15999999999989</v>
      </c>
      <c r="G529" s="8">
        <f t="shared" si="31"/>
        <v>1.2285325029218422E-4</v>
      </c>
      <c r="H529" s="9">
        <f t="shared" si="29"/>
        <v>1.2285325029218422E-4</v>
      </c>
      <c r="I529" s="9">
        <f t="shared" si="28"/>
        <v>1.2285325029218422E-4</v>
      </c>
      <c r="J529" s="6"/>
      <c r="P529" s="5"/>
    </row>
    <row r="530" spans="6:16">
      <c r="F530" s="7">
        <f t="shared" si="30"/>
        <v>14.189999999999889</v>
      </c>
      <c r="G530" s="8">
        <f t="shared" si="31"/>
        <v>1.2168382854900062E-4</v>
      </c>
      <c r="H530" s="9">
        <f t="shared" si="29"/>
        <v>1.2168382854900062E-4</v>
      </c>
      <c r="I530" s="9">
        <f t="shared" si="28"/>
        <v>1.2168382854900062E-4</v>
      </c>
      <c r="J530" s="6"/>
      <c r="P530" s="5"/>
    </row>
    <row r="531" spans="6:16">
      <c r="F531" s="7">
        <f t="shared" si="30"/>
        <v>14.219999999999889</v>
      </c>
      <c r="G531" s="8">
        <f t="shared" si="31"/>
        <v>1.2052772824219237E-4</v>
      </c>
      <c r="H531" s="9">
        <f t="shared" si="29"/>
        <v>1.2052772824219237E-4</v>
      </c>
      <c r="I531" s="9">
        <f t="shared" si="28"/>
        <v>1.2052772824219237E-4</v>
      </c>
      <c r="J531" s="6"/>
      <c r="P531" s="5"/>
    </row>
    <row r="532" spans="6:16">
      <c r="F532" s="7">
        <f t="shared" si="30"/>
        <v>14.249999999999888</v>
      </c>
      <c r="G532" s="8">
        <f t="shared" si="31"/>
        <v>1.1938477281718397E-4</v>
      </c>
      <c r="H532" s="9">
        <f t="shared" si="29"/>
        <v>1.1938477281718397E-4</v>
      </c>
      <c r="I532" s="9">
        <f t="shared" si="28"/>
        <v>1.1938477281718397E-4</v>
      </c>
      <c r="J532" s="6"/>
      <c r="P532" s="5"/>
    </row>
    <row r="533" spans="6:16">
      <c r="F533" s="7">
        <f t="shared" si="30"/>
        <v>14.279999999999887</v>
      </c>
      <c r="G533" s="8">
        <f t="shared" si="31"/>
        <v>1.1825478838617292E-4</v>
      </c>
      <c r="H533" s="9">
        <f t="shared" si="29"/>
        <v>1.1825478838617292E-4</v>
      </c>
      <c r="I533" s="9">
        <f t="shared" si="28"/>
        <v>1.1825478838617292E-4</v>
      </c>
      <c r="J533" s="6"/>
      <c r="P533" s="5"/>
    </row>
    <row r="534" spans="6:16">
      <c r="F534" s="7">
        <f t="shared" si="30"/>
        <v>14.309999999999887</v>
      </c>
      <c r="G534" s="8">
        <f t="shared" si="31"/>
        <v>1.171376036829433E-4</v>
      </c>
      <c r="H534" s="9">
        <f t="shared" si="29"/>
        <v>1.171376036829433E-4</v>
      </c>
      <c r="I534" s="9">
        <f t="shared" si="28"/>
        <v>1.171376036829433E-4</v>
      </c>
      <c r="J534" s="6"/>
      <c r="P534" s="5"/>
    </row>
    <row r="535" spans="6:16">
      <c r="F535" s="7">
        <f t="shared" si="30"/>
        <v>14.339999999999886</v>
      </c>
      <c r="G535" s="8">
        <f t="shared" si="31"/>
        <v>1.1603305001852513E-4</v>
      </c>
      <c r="H535" s="9">
        <f t="shared" si="29"/>
        <v>1.1603305001852513E-4</v>
      </c>
      <c r="I535" s="9">
        <f t="shared" si="28"/>
        <v>1.1603305001852513E-4</v>
      </c>
      <c r="J535" s="6"/>
      <c r="P535" s="5"/>
    </row>
    <row r="536" spans="6:16">
      <c r="F536" s="7">
        <f t="shared" si="30"/>
        <v>14.369999999999886</v>
      </c>
      <c r="G536" s="8">
        <f t="shared" si="31"/>
        <v>1.1494096123768703E-4</v>
      </c>
      <c r="H536" s="9">
        <f t="shared" si="29"/>
        <v>1.1494096123768703E-4</v>
      </c>
      <c r="I536" s="9">
        <f t="shared" si="28"/>
        <v>1.1494096123768703E-4</v>
      </c>
      <c r="J536" s="6"/>
      <c r="P536" s="5"/>
    </row>
    <row r="537" spans="6:16">
      <c r="F537" s="7">
        <f t="shared" si="30"/>
        <v>14.399999999999885</v>
      </c>
      <c r="G537" s="8">
        <f t="shared" si="31"/>
        <v>1.1386117367624187E-4</v>
      </c>
      <c r="H537" s="9">
        <f t="shared" si="29"/>
        <v>1.1386117367624187E-4</v>
      </c>
      <c r="I537" s="9">
        <f t="shared" si="28"/>
        <v>1.1386117367624187E-4</v>
      </c>
      <c r="J537" s="6"/>
      <c r="P537" s="5"/>
    </row>
    <row r="538" spans="6:16">
      <c r="F538" s="7">
        <f t="shared" si="30"/>
        <v>14.429999999999884</v>
      </c>
      <c r="G538" s="8">
        <f t="shared" si="31"/>
        <v>1.1279352611914901E-4</v>
      </c>
      <c r="H538" s="9">
        <f t="shared" si="29"/>
        <v>1.1279352611914901E-4</v>
      </c>
      <c r="I538" s="9">
        <f t="shared" si="28"/>
        <v>1.1279352611914901E-4</v>
      </c>
      <c r="J538" s="6"/>
      <c r="P538" s="5"/>
    </row>
    <row r="539" spans="6:16">
      <c r="F539" s="7">
        <f t="shared" si="30"/>
        <v>14.459999999999884</v>
      </c>
      <c r="G539" s="8">
        <f t="shared" si="31"/>
        <v>1.1173785975939741E-4</v>
      </c>
      <c r="H539" s="9">
        <f t="shared" si="29"/>
        <v>1.1173785975939741E-4</v>
      </c>
      <c r="I539" s="9">
        <f t="shared" si="28"/>
        <v>1.1173785975939741E-4</v>
      </c>
      <c r="J539" s="6"/>
      <c r="P539" s="5"/>
    </row>
    <row r="540" spans="6:16">
      <c r="F540" s="7">
        <f t="shared" si="30"/>
        <v>14.489999999999883</v>
      </c>
      <c r="G540" s="8">
        <f t="shared" si="31"/>
        <v>1.106940181576546E-4</v>
      </c>
      <c r="H540" s="9">
        <f t="shared" si="29"/>
        <v>1.106940181576546E-4</v>
      </c>
      <c r="I540" s="9">
        <f t="shared" si="28"/>
        <v>1.106940181576546E-4</v>
      </c>
      <c r="J540" s="6"/>
      <c r="P540" s="5"/>
    </row>
    <row r="541" spans="6:16">
      <c r="F541" s="7">
        <f t="shared" si="30"/>
        <v>14.519999999999882</v>
      </c>
      <c r="G541" s="8">
        <f t="shared" si="31"/>
        <v>1.0966184720266344E-4</v>
      </c>
      <c r="H541" s="9">
        <f t="shared" si="29"/>
        <v>1.0966184720266344E-4</v>
      </c>
      <c r="I541" s="9">
        <f t="shared" si="28"/>
        <v>1.0966184720266344E-4</v>
      </c>
      <c r="J541" s="6"/>
      <c r="P541" s="5"/>
    </row>
    <row r="542" spans="6:16">
      <c r="F542" s="7">
        <f t="shared" si="30"/>
        <v>14.549999999999882</v>
      </c>
      <c r="G542" s="8">
        <f t="shared" si="31"/>
        <v>1.0864119507237343E-4</v>
      </c>
      <c r="H542" s="9">
        <f t="shared" si="29"/>
        <v>1.0864119507237343E-4</v>
      </c>
      <c r="I542" s="9">
        <f t="shared" si="28"/>
        <v>1.0864119507237343E-4</v>
      </c>
      <c r="J542" s="6"/>
      <c r="P542" s="5"/>
    </row>
    <row r="543" spans="6:16">
      <c r="F543" s="7">
        <f t="shared" si="30"/>
        <v>14.579999999999881</v>
      </c>
      <c r="G543" s="8">
        <f t="shared" si="31"/>
        <v>1.0763191219579182E-4</v>
      </c>
      <c r="H543" s="9">
        <f t="shared" si="29"/>
        <v>1.0763191219579182E-4</v>
      </c>
      <c r="I543" s="9">
        <f t="shared" si="28"/>
        <v>1.0763191219579182E-4</v>
      </c>
      <c r="J543" s="6"/>
      <c r="P543" s="5"/>
    </row>
    <row r="544" spans="6:16">
      <c r="F544" s="7">
        <f t="shared" si="30"/>
        <v>14.60999999999988</v>
      </c>
      <c r="G544" s="8">
        <f t="shared" si="31"/>
        <v>1.0663385121553691E-4</v>
      </c>
      <c r="H544" s="9">
        <f t="shared" si="29"/>
        <v>1.0663385121553691E-4</v>
      </c>
      <c r="I544" s="9">
        <f t="shared" si="28"/>
        <v>1.0663385121553691E-4</v>
      </c>
      <c r="J544" s="6"/>
      <c r="P544" s="5"/>
    </row>
    <row r="545" spans="6:16">
      <c r="F545" s="7">
        <f t="shared" si="30"/>
        <v>14.63999999999988</v>
      </c>
      <c r="G545" s="8">
        <f t="shared" si="31"/>
        <v>1.0564686695108469E-4</v>
      </c>
      <c r="H545" s="9">
        <f t="shared" si="29"/>
        <v>1.0564686695108469E-4</v>
      </c>
      <c r="I545" s="9">
        <f t="shared" si="28"/>
        <v>1.0564686695108469E-4</v>
      </c>
      <c r="J545" s="6"/>
      <c r="P545" s="5"/>
    </row>
    <row r="546" spans="6:16">
      <c r="F546" s="7">
        <f t="shared" si="30"/>
        <v>14.669999999999879</v>
      </c>
      <c r="G546" s="8">
        <f t="shared" si="31"/>
        <v>1.0467081636268868E-4</v>
      </c>
      <c r="H546" s="9">
        <f t="shared" si="29"/>
        <v>1.0467081636268868E-4</v>
      </c>
      <c r="I546" s="9">
        <f t="shared" si="28"/>
        <v>1.0467081636268868E-4</v>
      </c>
      <c r="J546" s="6"/>
      <c r="P546" s="5"/>
    </row>
    <row r="547" spans="6:16">
      <c r="F547" s="7">
        <f t="shared" si="30"/>
        <v>14.699999999999878</v>
      </c>
      <c r="G547" s="8">
        <f t="shared" si="31"/>
        <v>1.0370555851596434E-4</v>
      </c>
      <c r="H547" s="9">
        <f t="shared" si="29"/>
        <v>1.0370555851596434E-4</v>
      </c>
      <c r="I547" s="9">
        <f t="shared" si="28"/>
        <v>1.0370555851596434E-4</v>
      </c>
      <c r="J547" s="6"/>
      <c r="P547" s="5"/>
    </row>
    <row r="548" spans="6:16">
      <c r="F548" s="7">
        <f t="shared" si="30"/>
        <v>14.729999999999878</v>
      </c>
      <c r="G548" s="8">
        <f t="shared" si="31"/>
        <v>1.0275095454712245E-4</v>
      </c>
      <c r="H548" s="9">
        <f t="shared" si="29"/>
        <v>1.0275095454712245E-4</v>
      </c>
      <c r="I548" s="9">
        <f t="shared" si="28"/>
        <v>1.0275095454712245E-4</v>
      </c>
      <c r="J548" s="6"/>
      <c r="P548" s="5"/>
    </row>
    <row r="549" spans="6:16">
      <c r="F549" s="7">
        <f t="shared" si="30"/>
        <v>14.759999999999877</v>
      </c>
      <c r="G549" s="8">
        <f t="shared" si="31"/>
        <v>1.0180686762883653E-4</v>
      </c>
      <c r="H549" s="9">
        <f t="shared" si="29"/>
        <v>1.0180686762883653E-4</v>
      </c>
      <c r="I549" s="9">
        <f t="shared" si="28"/>
        <v>1.0180686762883653E-4</v>
      </c>
      <c r="J549" s="6"/>
      <c r="P549" s="5"/>
    </row>
    <row r="550" spans="6:16">
      <c r="F550" s="7">
        <f t="shared" si="30"/>
        <v>14.789999999999877</v>
      </c>
      <c r="G550" s="8">
        <f t="shared" si="31"/>
        <v>1.0087316293673707E-4</v>
      </c>
      <c r="H550" s="9">
        <f t="shared" si="29"/>
        <v>1.0087316293673707E-4</v>
      </c>
      <c r="I550" s="9">
        <f t="shared" si="28"/>
        <v>1.0087316293673707E-4</v>
      </c>
      <c r="J550" s="6"/>
      <c r="P550" s="5"/>
    </row>
    <row r="551" spans="6:16">
      <c r="F551" s="7">
        <f t="shared" si="30"/>
        <v>14.819999999999876</v>
      </c>
      <c r="G551" s="8">
        <f t="shared" si="31"/>
        <v>9.9949707616514593E-5</v>
      </c>
      <c r="H551" s="9">
        <f t="shared" si="29"/>
        <v>9.9949707616514593E-5</v>
      </c>
      <c r="I551" s="9">
        <f t="shared" si="28"/>
        <v>9.9949707616514593E-5</v>
      </c>
      <c r="J551" s="6"/>
      <c r="P551" s="5"/>
    </row>
    <row r="552" spans="6:16">
      <c r="F552" s="7">
        <f t="shared" si="30"/>
        <v>14.849999999999875</v>
      </c>
      <c r="G552" s="8">
        <f t="shared" si="31"/>
        <v>9.9036370751620978E-5</v>
      </c>
      <c r="H552" s="9">
        <f t="shared" si="29"/>
        <v>9.9036370751620978E-5</v>
      </c>
      <c r="I552" s="9">
        <f t="shared" si="28"/>
        <v>9.9036370751620978E-5</v>
      </c>
      <c r="J552" s="6"/>
      <c r="P552" s="5"/>
    </row>
    <row r="553" spans="6:16">
      <c r="F553" s="7">
        <f t="shared" si="30"/>
        <v>14.879999999999875</v>
      </c>
      <c r="G553" s="8">
        <f t="shared" si="31"/>
        <v>9.8133023331559182E-5</v>
      </c>
      <c r="H553" s="9">
        <f t="shared" si="29"/>
        <v>9.8133023331559182E-5</v>
      </c>
      <c r="I553" s="9">
        <f t="shared" si="28"/>
        <v>9.8133023331559182E-5</v>
      </c>
      <c r="J553" s="6"/>
      <c r="P553" s="5"/>
    </row>
    <row r="554" spans="6:16">
      <c r="F554" s="7">
        <f t="shared" si="30"/>
        <v>14.909999999999874</v>
      </c>
      <c r="G554" s="8">
        <f t="shared" si="31"/>
        <v>9.7239538220746341E-5</v>
      </c>
      <c r="H554" s="9">
        <f t="shared" si="29"/>
        <v>9.7239538220746341E-5</v>
      </c>
      <c r="I554" s="9">
        <f t="shared" si="28"/>
        <v>9.7239538220746341E-5</v>
      </c>
      <c r="J554" s="6"/>
      <c r="P554" s="5"/>
    </row>
    <row r="555" spans="6:16">
      <c r="F555" s="7">
        <f t="shared" si="30"/>
        <v>14.939999999999873</v>
      </c>
      <c r="G555" s="8">
        <f t="shared" si="31"/>
        <v>9.6355790127942208E-5</v>
      </c>
      <c r="H555" s="9">
        <f t="shared" si="29"/>
        <v>9.6355790127942208E-5</v>
      </c>
      <c r="I555" s="9">
        <f t="shared" si="28"/>
        <v>9.6355790127942208E-5</v>
      </c>
      <c r="J555" s="6"/>
      <c r="P555" s="5"/>
    </row>
    <row r="556" spans="6:16">
      <c r="F556" s="7">
        <f t="shared" si="30"/>
        <v>14.969999999999873</v>
      </c>
      <c r="G556" s="8">
        <f t="shared" si="31"/>
        <v>9.5481655576228275E-5</v>
      </c>
      <c r="H556" s="9">
        <f t="shared" si="29"/>
        <v>9.5481655576228275E-5</v>
      </c>
      <c r="I556" s="9">
        <f t="shared" si="28"/>
        <v>9.5481655576228275E-5</v>
      </c>
      <c r="J556" s="6"/>
      <c r="P556" s="5"/>
    </row>
    <row r="557" spans="6:16">
      <c r="F557" s="7">
        <f t="shared" si="30"/>
        <v>14.999999999999872</v>
      </c>
      <c r="G557" s="8">
        <f t="shared" si="31"/>
        <v>9.461701287352937E-5</v>
      </c>
      <c r="H557" s="9">
        <f t="shared" si="29"/>
        <v>9.461701287352937E-5</v>
      </c>
      <c r="I557" s="9">
        <f t="shared" si="28"/>
        <v>9.461701287352937E-5</v>
      </c>
      <c r="J557" s="6"/>
      <c r="P557" s="5"/>
    </row>
    <row r="558" spans="6:16">
      <c r="F558" s="7">
        <f t="shared" si="30"/>
        <v>15.029999999999871</v>
      </c>
      <c r="G558" s="8">
        <f t="shared" si="31"/>
        <v>9.3761742083665851E-5</v>
      </c>
      <c r="H558" s="9">
        <f t="shared" si="29"/>
        <v>9.3761742083665851E-5</v>
      </c>
      <c r="I558" s="9">
        <f t="shared" si="28"/>
        <v>9.3761742083665851E-5</v>
      </c>
      <c r="J558" s="6"/>
      <c r="P558" s="5"/>
    </row>
    <row r="559" spans="6:16">
      <c r="F559" s="7">
        <f t="shared" si="30"/>
        <v>15.059999999999871</v>
      </c>
      <c r="G559" s="8">
        <f t="shared" si="31"/>
        <v>9.2915724997926169E-5</v>
      </c>
      <c r="H559" s="9">
        <f t="shared" si="29"/>
        <v>9.2915724997926169E-5</v>
      </c>
      <c r="I559" s="9">
        <f t="shared" si="28"/>
        <v>9.2915724997926169E-5</v>
      </c>
      <c r="J559" s="6"/>
      <c r="P559" s="5"/>
    </row>
    <row r="560" spans="6:16">
      <c r="F560" s="7">
        <f t="shared" si="30"/>
        <v>15.08999999999987</v>
      </c>
      <c r="G560" s="8">
        <f t="shared" si="31"/>
        <v>9.2078845107148644E-5</v>
      </c>
      <c r="H560" s="9">
        <f t="shared" si="29"/>
        <v>9.2078845107148644E-5</v>
      </c>
      <c r="I560" s="9">
        <f t="shared" si="28"/>
        <v>9.2078845107148644E-5</v>
      </c>
      <c r="J560" s="6"/>
      <c r="P560" s="5"/>
    </row>
    <row r="561" spans="6:16">
      <c r="F561" s="7">
        <f t="shared" si="30"/>
        <v>15.11999999999987</v>
      </c>
      <c r="G561" s="8">
        <f t="shared" si="31"/>
        <v>9.125098757430442E-5</v>
      </c>
      <c r="H561" s="9">
        <f t="shared" si="29"/>
        <v>9.125098757430442E-5</v>
      </c>
      <c r="I561" s="9">
        <f t="shared" si="28"/>
        <v>9.125098757430442E-5</v>
      </c>
      <c r="J561" s="6"/>
      <c r="P561" s="5"/>
    </row>
    <row r="562" spans="6:16">
      <c r="F562" s="7">
        <f t="shared" si="30"/>
        <v>15.149999999999869</v>
      </c>
      <c r="G562" s="8">
        <f t="shared" si="31"/>
        <v>9.0432039207570083E-5</v>
      </c>
      <c r="H562" s="9">
        <f t="shared" si="29"/>
        <v>9.0432039207570083E-5</v>
      </c>
      <c r="I562" s="9">
        <f t="shared" si="28"/>
        <v>9.0432039207570083E-5</v>
      </c>
      <c r="J562" s="6"/>
      <c r="P562" s="5"/>
    </row>
    <row r="563" spans="6:16">
      <c r="F563" s="7">
        <f t="shared" si="30"/>
        <v>15.179999999999868</v>
      </c>
      <c r="G563" s="8">
        <f t="shared" si="31"/>
        <v>8.9621888433880109E-5</v>
      </c>
      <c r="H563" s="9">
        <f t="shared" si="29"/>
        <v>8.9621888433880109E-5</v>
      </c>
      <c r="I563" s="9">
        <f t="shared" si="28"/>
        <v>8.9621888433880109E-5</v>
      </c>
      <c r="J563" s="6"/>
      <c r="P563" s="5"/>
    </row>
    <row r="564" spans="6:16">
      <c r="F564" s="7">
        <f t="shared" si="30"/>
        <v>15.209999999999868</v>
      </c>
      <c r="G564" s="8">
        <f t="shared" si="31"/>
        <v>8.8820425272951315E-5</v>
      </c>
      <c r="H564" s="9">
        <f t="shared" si="29"/>
        <v>8.8820425272951315E-5</v>
      </c>
      <c r="I564" s="9">
        <f t="shared" si="28"/>
        <v>8.8820425272951315E-5</v>
      </c>
      <c r="J564" s="6"/>
      <c r="P564" s="5"/>
    </row>
    <row r="565" spans="6:16">
      <c r="F565" s="7">
        <f t="shared" si="30"/>
        <v>15.239999999999867</v>
      </c>
      <c r="G565" s="8">
        <f t="shared" si="31"/>
        <v>8.802754131176954E-5</v>
      </c>
      <c r="H565" s="9">
        <f t="shared" si="29"/>
        <v>8.802754131176954E-5</v>
      </c>
      <c r="I565" s="9">
        <f t="shared" si="28"/>
        <v>8.802754131176954E-5</v>
      </c>
      <c r="J565" s="6"/>
      <c r="P565" s="5"/>
    </row>
    <row r="566" spans="6:16">
      <c r="F566" s="7">
        <f t="shared" si="30"/>
        <v>15.269999999999866</v>
      </c>
      <c r="G566" s="8">
        <f t="shared" si="31"/>
        <v>8.7243129679527592E-5</v>
      </c>
      <c r="H566" s="9">
        <f t="shared" si="29"/>
        <v>8.7243129679527592E-5</v>
      </c>
      <c r="I566" s="9">
        <f t="shared" si="28"/>
        <v>8.7243129679527592E-5</v>
      </c>
      <c r="J566" s="6"/>
      <c r="P566" s="5"/>
    </row>
    <row r="567" spans="6:16">
      <c r="F567" s="7">
        <f t="shared" si="30"/>
        <v>15.299999999999866</v>
      </c>
      <c r="G567" s="8">
        <f t="shared" si="31"/>
        <v>8.6467085023009152E-5</v>
      </c>
      <c r="H567" s="9">
        <f t="shared" si="29"/>
        <v>8.6467085023009152E-5</v>
      </c>
      <c r="I567" s="9">
        <f t="shared" si="28"/>
        <v>8.6467085023009152E-5</v>
      </c>
      <c r="J567" s="6"/>
      <c r="P567" s="5"/>
    </row>
    <row r="568" spans="6:16">
      <c r="F568" s="7">
        <f t="shared" si="30"/>
        <v>15.329999999999865</v>
      </c>
      <c r="G568" s="8">
        <f t="shared" si="31"/>
        <v>8.5699303482407181E-5</v>
      </c>
      <c r="H568" s="9">
        <f t="shared" si="29"/>
        <v>8.5699303482407181E-5</v>
      </c>
      <c r="I568" s="9">
        <f t="shared" si="28"/>
        <v>8.5699303482407181E-5</v>
      </c>
      <c r="J568" s="6"/>
      <c r="P568" s="5"/>
    </row>
    <row r="569" spans="6:16">
      <c r="F569" s="7">
        <f t="shared" si="30"/>
        <v>15.359999999999864</v>
      </c>
      <c r="G569" s="8">
        <f t="shared" si="31"/>
        <v>8.4939682667569332E-5</v>
      </c>
      <c r="H569" s="9">
        <f t="shared" si="29"/>
        <v>8.4939682667569332E-5</v>
      </c>
      <c r="I569" s="9">
        <f t="shared" ref="I569:I632" si="32">IF(F569&gt;=$H$6,G569," ")</f>
        <v>8.4939682667569332E-5</v>
      </c>
      <c r="J569" s="6"/>
      <c r="P569" s="5"/>
    </row>
    <row r="570" spans="6:16">
      <c r="F570" s="7">
        <f t="shared" si="30"/>
        <v>15.389999999999864</v>
      </c>
      <c r="G570" s="8">
        <f t="shared" si="31"/>
        <v>8.4188121634662494E-5</v>
      </c>
      <c r="H570" s="9">
        <f t="shared" ref="H570:H633" si="33">IF(F570&gt;=$H$5,G570," ")</f>
        <v>8.4188121634662494E-5</v>
      </c>
      <c r="I570" s="9">
        <f t="shared" si="32"/>
        <v>8.4188121634662494E-5</v>
      </c>
      <c r="J570" s="6"/>
      <c r="P570" s="5"/>
    </row>
    <row r="571" spans="6:16">
      <c r="F571" s="7">
        <f t="shared" ref="F571:F634" si="34">F570+0.03</f>
        <v>15.419999999999863</v>
      </c>
      <c r="G571" s="8">
        <f t="shared" ref="G571:G634" si="35">_xlfn.F.DIST(F571,$H$2,$H$3,0)</f>
        <v>8.3444520863247426E-5</v>
      </c>
      <c r="H571" s="9">
        <f t="shared" si="33"/>
        <v>8.3444520863247426E-5</v>
      </c>
      <c r="I571" s="9">
        <f t="shared" si="32"/>
        <v>8.3444520863247426E-5</v>
      </c>
      <c r="J571" s="6"/>
      <c r="P571" s="5"/>
    </row>
    <row r="572" spans="6:16">
      <c r="F572" s="7">
        <f t="shared" si="34"/>
        <v>15.449999999999863</v>
      </c>
      <c r="G572" s="8">
        <f t="shared" si="35"/>
        <v>8.2708782233756063E-5</v>
      </c>
      <c r="H572" s="9">
        <f t="shared" si="33"/>
        <v>8.2708782233756063E-5</v>
      </c>
      <c r="I572" s="9">
        <f t="shared" si="32"/>
        <v>8.2708782233756063E-5</v>
      </c>
      <c r="J572" s="6"/>
      <c r="P572" s="5"/>
    </row>
    <row r="573" spans="6:16">
      <c r="F573" s="7">
        <f t="shared" si="34"/>
        <v>15.479999999999862</v>
      </c>
      <c r="G573" s="8">
        <f t="shared" si="35"/>
        <v>8.1980809005365639E-5</v>
      </c>
      <c r="H573" s="9">
        <f t="shared" si="33"/>
        <v>8.1980809005365639E-5</v>
      </c>
      <c r="I573" s="9">
        <f t="shared" si="32"/>
        <v>8.1980809005365639E-5</v>
      </c>
      <c r="J573" s="6"/>
      <c r="P573" s="5"/>
    </row>
    <row r="574" spans="6:16">
      <c r="F574" s="7">
        <f t="shared" si="34"/>
        <v>15.509999999999861</v>
      </c>
      <c r="G574" s="8">
        <f t="shared" si="35"/>
        <v>8.1260505794256756E-5</v>
      </c>
      <c r="H574" s="9">
        <f t="shared" si="33"/>
        <v>8.1260505794256756E-5</v>
      </c>
      <c r="I574" s="9">
        <f t="shared" si="32"/>
        <v>8.1260505794256756E-5</v>
      </c>
      <c r="J574" s="6"/>
      <c r="P574" s="5"/>
    </row>
    <row r="575" spans="6:16">
      <c r="F575" s="7">
        <f t="shared" si="34"/>
        <v>15.539999999999861</v>
      </c>
      <c r="G575" s="8">
        <f t="shared" si="35"/>
        <v>8.0547778552254336E-5</v>
      </c>
      <c r="H575" s="9">
        <f t="shared" si="33"/>
        <v>8.0547778552254336E-5</v>
      </c>
      <c r="I575" s="9">
        <f t="shared" si="32"/>
        <v>8.0547778552254336E-5</v>
      </c>
      <c r="J575" s="6"/>
      <c r="P575" s="5"/>
    </row>
    <row r="576" spans="6:16">
      <c r="F576" s="7">
        <f t="shared" si="34"/>
        <v>15.56999999999986</v>
      </c>
      <c r="G576" s="8">
        <f t="shared" si="35"/>
        <v>7.9842534545839788E-5</v>
      </c>
      <c r="H576" s="9">
        <f t="shared" si="33"/>
        <v>7.9842534545839788E-5</v>
      </c>
      <c r="I576" s="9">
        <f t="shared" si="32"/>
        <v>7.9842534545839788E-5</v>
      </c>
      <c r="J576" s="6"/>
      <c r="P576" s="5"/>
    </row>
    <row r="577" spans="6:16">
      <c r="F577" s="7">
        <f t="shared" si="34"/>
        <v>15.599999999999859</v>
      </c>
      <c r="G577" s="8">
        <f t="shared" si="35"/>
        <v>7.9144682335529075E-5</v>
      </c>
      <c r="H577" s="9">
        <f t="shared" si="33"/>
        <v>7.9144682335529075E-5</v>
      </c>
      <c r="I577" s="9">
        <f t="shared" si="32"/>
        <v>7.9144682335529075E-5</v>
      </c>
      <c r="J577" s="6"/>
      <c r="P577" s="5"/>
    </row>
    <row r="578" spans="6:16">
      <c r="F578" s="7">
        <f t="shared" si="34"/>
        <v>15.629999999999859</v>
      </c>
      <c r="G578" s="8">
        <f t="shared" si="35"/>
        <v>7.8454131755608978E-5</v>
      </c>
      <c r="H578" s="9">
        <f t="shared" si="33"/>
        <v>7.8454131755608978E-5</v>
      </c>
      <c r="I578" s="9">
        <f t="shared" si="32"/>
        <v>7.8454131755608978E-5</v>
      </c>
      <c r="J578" s="6"/>
      <c r="P578" s="5"/>
    </row>
    <row r="579" spans="6:16">
      <c r="F579" s="7">
        <f t="shared" si="34"/>
        <v>15.659999999999858</v>
      </c>
      <c r="G579" s="8">
        <f t="shared" si="35"/>
        <v>7.7770793894225379E-5</v>
      </c>
      <c r="H579" s="9">
        <f t="shared" si="33"/>
        <v>7.7770793894225379E-5</v>
      </c>
      <c r="I579" s="9">
        <f t="shared" si="32"/>
        <v>7.7770793894225379E-5</v>
      </c>
      <c r="J579" s="6"/>
      <c r="P579" s="5"/>
    </row>
    <row r="580" spans="6:16">
      <c r="F580" s="7">
        <f t="shared" si="34"/>
        <v>15.689999999999857</v>
      </c>
      <c r="G580" s="8">
        <f t="shared" si="35"/>
        <v>7.7094581073816509E-5</v>
      </c>
      <c r="H580" s="9">
        <f t="shared" si="33"/>
        <v>7.7094581073816509E-5</v>
      </c>
      <c r="I580" s="9">
        <f t="shared" si="32"/>
        <v>7.7094581073816509E-5</v>
      </c>
      <c r="J580" s="6"/>
      <c r="P580" s="5"/>
    </row>
    <row r="581" spans="6:16">
      <c r="F581" s="7">
        <f t="shared" si="34"/>
        <v>15.719999999999857</v>
      </c>
      <c r="G581" s="8">
        <f t="shared" si="35"/>
        <v>7.6425406831884236E-5</v>
      </c>
      <c r="H581" s="9">
        <f t="shared" si="33"/>
        <v>7.6425406831884236E-5</v>
      </c>
      <c r="I581" s="9">
        <f t="shared" si="32"/>
        <v>7.6425406831884236E-5</v>
      </c>
      <c r="J581" s="6"/>
      <c r="P581" s="5"/>
    </row>
    <row r="582" spans="6:16">
      <c r="F582" s="7">
        <f t="shared" si="34"/>
        <v>15.749999999999856</v>
      </c>
      <c r="G582" s="8">
        <f t="shared" si="35"/>
        <v>7.576318590209786E-5</v>
      </c>
      <c r="H582" s="9">
        <f t="shared" si="33"/>
        <v>7.576318590209786E-5</v>
      </c>
      <c r="I582" s="9">
        <f t="shared" si="32"/>
        <v>7.576318590209786E-5</v>
      </c>
      <c r="J582" s="6"/>
      <c r="P582" s="5"/>
    </row>
    <row r="583" spans="6:16">
      <c r="F583" s="7">
        <f t="shared" si="34"/>
        <v>15.779999999999855</v>
      </c>
      <c r="G583" s="8">
        <f t="shared" si="35"/>
        <v>7.5107834195723035E-5</v>
      </c>
      <c r="H583" s="9">
        <f t="shared" si="33"/>
        <v>7.5107834195723035E-5</v>
      </c>
      <c r="I583" s="9">
        <f t="shared" si="32"/>
        <v>7.5107834195723035E-5</v>
      </c>
      <c r="J583" s="6"/>
      <c r="P583" s="5"/>
    </row>
    <row r="584" spans="6:16">
      <c r="F584" s="7">
        <f t="shared" si="34"/>
        <v>15.809999999999855</v>
      </c>
      <c r="G584" s="8">
        <f t="shared" si="35"/>
        <v>7.4459268783370967E-5</v>
      </c>
      <c r="H584" s="9">
        <f t="shared" si="33"/>
        <v>7.4459268783370967E-5</v>
      </c>
      <c r="I584" s="9">
        <f t="shared" si="32"/>
        <v>7.4459268783370967E-5</v>
      </c>
      <c r="J584" s="6"/>
      <c r="P584" s="5"/>
    </row>
    <row r="585" spans="6:16">
      <c r="F585" s="7">
        <f t="shared" si="34"/>
        <v>15.839999999999854</v>
      </c>
      <c r="G585" s="8">
        <f t="shared" si="35"/>
        <v>7.3817407877060172E-5</v>
      </c>
      <c r="H585" s="9">
        <f t="shared" si="33"/>
        <v>7.3817407877060172E-5</v>
      </c>
      <c r="I585" s="9">
        <f t="shared" si="32"/>
        <v>7.3817407877060172E-5</v>
      </c>
      <c r="J585" s="6"/>
      <c r="P585" s="5"/>
    </row>
    <row r="586" spans="6:16">
      <c r="F586" s="7">
        <f t="shared" si="34"/>
        <v>15.869999999999854</v>
      </c>
      <c r="G586" s="8">
        <f t="shared" si="35"/>
        <v>7.3182170812587048E-5</v>
      </c>
      <c r="H586" s="9">
        <f t="shared" si="33"/>
        <v>7.3182170812587048E-5</v>
      </c>
      <c r="I586" s="9">
        <f t="shared" si="32"/>
        <v>7.3182170812587048E-5</v>
      </c>
      <c r="J586" s="6"/>
      <c r="P586" s="5"/>
    </row>
    <row r="587" spans="6:16">
      <c r="F587" s="7">
        <f t="shared" si="34"/>
        <v>15.899999999999853</v>
      </c>
      <c r="G587" s="8">
        <f t="shared" si="35"/>
        <v>7.2553478032197154E-5</v>
      </c>
      <c r="H587" s="9">
        <f t="shared" si="33"/>
        <v>7.2553478032197154E-5</v>
      </c>
      <c r="I587" s="9">
        <f t="shared" si="32"/>
        <v>7.2553478032197154E-5</v>
      </c>
      <c r="J587" s="6"/>
      <c r="P587" s="5"/>
    </row>
    <row r="588" spans="6:16">
      <c r="F588" s="7">
        <f t="shared" si="34"/>
        <v>15.929999999999852</v>
      </c>
      <c r="G588" s="8">
        <f t="shared" si="35"/>
        <v>7.1931251067553222E-5</v>
      </c>
      <c r="H588" s="9">
        <f t="shared" si="33"/>
        <v>7.1931251067553222E-5</v>
      </c>
      <c r="I588" s="9">
        <f t="shared" si="32"/>
        <v>7.1931251067553222E-5</v>
      </c>
      <c r="J588" s="6"/>
      <c r="P588" s="5"/>
    </row>
    <row r="589" spans="6:16">
      <c r="F589" s="7">
        <f t="shared" si="34"/>
        <v>15.959999999999852</v>
      </c>
      <c r="G589" s="8">
        <f t="shared" si="35"/>
        <v>7.1315412522993173E-5</v>
      </c>
      <c r="H589" s="9">
        <f t="shared" si="33"/>
        <v>7.1315412522993173E-5</v>
      </c>
      <c r="I589" s="9">
        <f t="shared" si="32"/>
        <v>7.1315412522993173E-5</v>
      </c>
      <c r="J589" s="6"/>
      <c r="P589" s="5"/>
    </row>
    <row r="590" spans="6:16">
      <c r="F590" s="7">
        <f t="shared" si="34"/>
        <v>15.989999999999851</v>
      </c>
      <c r="G590" s="8">
        <f t="shared" si="35"/>
        <v>7.0705886059074753E-5</v>
      </c>
      <c r="H590" s="9">
        <f t="shared" si="33"/>
        <v>7.0705886059074753E-5</v>
      </c>
      <c r="I590" s="9">
        <f t="shared" si="32"/>
        <v>7.0705886059074753E-5</v>
      </c>
      <c r="J590" s="6"/>
      <c r="P590" s="5"/>
    </row>
    <row r="591" spans="6:16">
      <c r="F591" s="7">
        <f t="shared" si="34"/>
        <v>16.01999999999985</v>
      </c>
      <c r="G591" s="8">
        <f t="shared" si="35"/>
        <v>7.0102596376397973E-5</v>
      </c>
      <c r="H591" s="9">
        <f t="shared" si="33"/>
        <v>7.0102596376397973E-5</v>
      </c>
      <c r="I591" s="9">
        <f t="shared" si="32"/>
        <v>7.0102596376397973E-5</v>
      </c>
      <c r="J591" s="6"/>
      <c r="P591" s="5"/>
    </row>
    <row r="592" spans="6:16">
      <c r="F592" s="7">
        <f t="shared" si="34"/>
        <v>16.049999999999851</v>
      </c>
      <c r="G592" s="8">
        <f t="shared" si="35"/>
        <v>6.9505469199703686E-5</v>
      </c>
      <c r="H592" s="9">
        <f t="shared" si="33"/>
        <v>6.9505469199703686E-5</v>
      </c>
      <c r="I592" s="9">
        <f t="shared" si="32"/>
        <v>6.9505469199703686E-5</v>
      </c>
      <c r="J592" s="6"/>
      <c r="P592" s="5"/>
    </row>
    <row r="593" spans="6:16">
      <c r="F593" s="7">
        <f t="shared" si="34"/>
        <v>16.079999999999853</v>
      </c>
      <c r="G593" s="8">
        <f t="shared" si="35"/>
        <v>6.8914431262241004E-5</v>
      </c>
      <c r="H593" s="9">
        <f t="shared" si="33"/>
        <v>6.8914431262241004E-5</v>
      </c>
      <c r="I593" s="9">
        <f t="shared" si="32"/>
        <v>6.8914431262241004E-5</v>
      </c>
      <c r="J593" s="6"/>
      <c r="P593" s="5"/>
    </row>
    <row r="594" spans="6:16">
      <c r="F594" s="7">
        <f t="shared" si="34"/>
        <v>16.109999999999854</v>
      </c>
      <c r="G594" s="8">
        <f t="shared" si="35"/>
        <v>6.8329410290399341E-5</v>
      </c>
      <c r="H594" s="9">
        <f t="shared" si="33"/>
        <v>6.8329410290399341E-5</v>
      </c>
      <c r="I594" s="9">
        <f t="shared" si="32"/>
        <v>6.8329410290399341E-5</v>
      </c>
      <c r="J594" s="6"/>
      <c r="P594" s="5"/>
    </row>
    <row r="595" spans="6:16">
      <c r="F595" s="7">
        <f t="shared" si="34"/>
        <v>16.139999999999855</v>
      </c>
      <c r="G595" s="8">
        <f t="shared" si="35"/>
        <v>6.7750334988599624E-5</v>
      </c>
      <c r="H595" s="9">
        <f t="shared" si="33"/>
        <v>6.7750334988599624E-5</v>
      </c>
      <c r="I595" s="9">
        <f t="shared" si="32"/>
        <v>6.7750334988599624E-5</v>
      </c>
      <c r="J595" s="6"/>
      <c r="P595" s="5"/>
    </row>
    <row r="596" spans="6:16">
      <c r="F596" s="7">
        <f t="shared" si="34"/>
        <v>16.169999999999856</v>
      </c>
      <c r="G596" s="8">
        <f t="shared" si="35"/>
        <v>6.7177135024441617E-5</v>
      </c>
      <c r="H596" s="9">
        <f t="shared" si="33"/>
        <v>6.7177135024441617E-5</v>
      </c>
      <c r="I596" s="9">
        <f t="shared" si="32"/>
        <v>6.7177135024441617E-5</v>
      </c>
      <c r="J596" s="6"/>
    </row>
    <row r="597" spans="6:16">
      <c r="F597" s="7">
        <f t="shared" si="34"/>
        <v>16.199999999999857</v>
      </c>
      <c r="G597" s="8">
        <f t="shared" si="35"/>
        <v>6.660974101409893E-5</v>
      </c>
      <c r="H597" s="9">
        <f t="shared" si="33"/>
        <v>6.660974101409893E-5</v>
      </c>
      <c r="I597" s="9">
        <f t="shared" si="32"/>
        <v>6.660974101409893E-5</v>
      </c>
      <c r="J597" s="6"/>
    </row>
    <row r="598" spans="6:16">
      <c r="F598" s="7">
        <f t="shared" si="34"/>
        <v>16.229999999999858</v>
      </c>
      <c r="G598" s="8">
        <f t="shared" si="35"/>
        <v>6.6048084507962059E-5</v>
      </c>
      <c r="H598" s="9">
        <f t="shared" si="33"/>
        <v>6.6048084507962059E-5</v>
      </c>
      <c r="I598" s="9">
        <f t="shared" si="32"/>
        <v>6.6048084507962059E-5</v>
      </c>
      <c r="J598" s="6"/>
    </row>
    <row r="599" spans="6:16">
      <c r="F599" s="7">
        <f t="shared" si="34"/>
        <v>16.259999999999859</v>
      </c>
      <c r="G599" s="8">
        <f t="shared" si="35"/>
        <v>6.5492097976520549E-5</v>
      </c>
      <c r="H599" s="9">
        <f t="shared" si="33"/>
        <v>6.5492097976520549E-5</v>
      </c>
      <c r="I599" s="9">
        <f t="shared" si="32"/>
        <v>6.5492097976520549E-5</v>
      </c>
      <c r="J599" s="6"/>
    </row>
    <row r="600" spans="6:16">
      <c r="F600" s="7">
        <f t="shared" si="34"/>
        <v>16.289999999999861</v>
      </c>
      <c r="G600" s="8">
        <f t="shared" si="35"/>
        <v>6.4941714796481635E-5</v>
      </c>
      <c r="H600" s="9">
        <f t="shared" si="33"/>
        <v>6.4941714796481635E-5</v>
      </c>
      <c r="I600" s="9">
        <f t="shared" si="32"/>
        <v>6.4941714796481635E-5</v>
      </c>
      <c r="J600" s="6"/>
    </row>
    <row r="601" spans="6:16">
      <c r="F601" s="7">
        <f t="shared" si="34"/>
        <v>16.319999999999862</v>
      </c>
      <c r="G601" s="8">
        <f t="shared" si="35"/>
        <v>6.4396869237122871E-5</v>
      </c>
      <c r="H601" s="9">
        <f t="shared" si="33"/>
        <v>6.4396869237122871E-5</v>
      </c>
      <c r="I601" s="9">
        <f t="shared" si="32"/>
        <v>6.4396869237122871E-5</v>
      </c>
      <c r="J601" s="6"/>
    </row>
    <row r="602" spans="6:16">
      <c r="F602" s="7">
        <f t="shared" si="34"/>
        <v>16.349999999999863</v>
      </c>
      <c r="G602" s="8">
        <f t="shared" si="35"/>
        <v>6.3857496446870072E-5</v>
      </c>
      <c r="H602" s="9">
        <f t="shared" si="33"/>
        <v>6.3857496446870072E-5</v>
      </c>
      <c r="I602" s="9">
        <f t="shared" si="32"/>
        <v>6.3857496446870072E-5</v>
      </c>
      <c r="J602" s="6"/>
    </row>
    <row r="603" spans="6:16">
      <c r="F603" s="7">
        <f t="shared" si="34"/>
        <v>16.379999999999864</v>
      </c>
      <c r="G603" s="8">
        <f t="shared" si="35"/>
        <v>6.3323532440100612E-5</v>
      </c>
      <c r="H603" s="9">
        <f t="shared" si="33"/>
        <v>6.3323532440100612E-5</v>
      </c>
      <c r="I603" s="9">
        <f t="shared" si="32"/>
        <v>6.3323532440100612E-5</v>
      </c>
      <c r="J603" s="6"/>
    </row>
    <row r="604" spans="6:16">
      <c r="F604" s="7">
        <f t="shared" si="34"/>
        <v>16.409999999999865</v>
      </c>
      <c r="G604" s="8">
        <f t="shared" si="35"/>
        <v>6.2794914084165723E-5</v>
      </c>
      <c r="H604" s="9">
        <f t="shared" si="33"/>
        <v>6.2794914084165723E-5</v>
      </c>
      <c r="I604" s="9">
        <f t="shared" si="32"/>
        <v>6.2794914084165723E-5</v>
      </c>
      <c r="J604" s="6"/>
    </row>
    <row r="605" spans="6:16">
      <c r="F605" s="7">
        <f t="shared" si="34"/>
        <v>16.439999999999866</v>
      </c>
      <c r="G605" s="8">
        <f t="shared" si="35"/>
        <v>6.2271579086628897E-5</v>
      </c>
      <c r="H605" s="9">
        <f t="shared" si="33"/>
        <v>6.2271579086628897E-5</v>
      </c>
      <c r="I605" s="9">
        <f t="shared" si="32"/>
        <v>6.2271579086628897E-5</v>
      </c>
      <c r="J605" s="6"/>
    </row>
    <row r="606" spans="6:16">
      <c r="F606" s="7">
        <f t="shared" si="34"/>
        <v>16.469999999999867</v>
      </c>
      <c r="G606" s="8">
        <f t="shared" si="35"/>
        <v>6.1753465982714847E-5</v>
      </c>
      <c r="H606" s="9">
        <f t="shared" si="33"/>
        <v>6.1753465982714847E-5</v>
      </c>
      <c r="I606" s="9">
        <f t="shared" si="32"/>
        <v>6.1753465982714847E-5</v>
      </c>
      <c r="J606" s="6"/>
    </row>
    <row r="607" spans="6:16">
      <c r="F607" s="7">
        <f t="shared" si="34"/>
        <v>16.499999999999869</v>
      </c>
      <c r="G607" s="8">
        <f t="shared" si="35"/>
        <v>6.1240514122967794E-5</v>
      </c>
      <c r="H607" s="9">
        <f t="shared" si="33"/>
        <v>6.1240514122967794E-5</v>
      </c>
      <c r="I607" s="9">
        <f t="shared" si="32"/>
        <v>6.1240514122967794E-5</v>
      </c>
      <c r="J607" s="6"/>
    </row>
    <row r="608" spans="6:16">
      <c r="F608" s="7">
        <f t="shared" si="34"/>
        <v>16.52999999999987</v>
      </c>
      <c r="G608" s="8">
        <f t="shared" si="35"/>
        <v>6.0732663661111947E-5</v>
      </c>
      <c r="H608" s="9">
        <f t="shared" si="33"/>
        <v>6.0732663661111947E-5</v>
      </c>
      <c r="I608" s="9">
        <f t="shared" si="32"/>
        <v>6.0732663661111947E-5</v>
      </c>
      <c r="J608" s="6"/>
    </row>
    <row r="609" spans="6:10">
      <c r="F609" s="7">
        <f t="shared" si="34"/>
        <v>16.559999999999871</v>
      </c>
      <c r="G609" s="8">
        <f t="shared" si="35"/>
        <v>6.0229855542114579E-5</v>
      </c>
      <c r="H609" s="9">
        <f t="shared" si="33"/>
        <v>6.0229855542114579E-5</v>
      </c>
      <c r="I609" s="9">
        <f t="shared" si="32"/>
        <v>6.0229855542114579E-5</v>
      </c>
      <c r="J609" s="6"/>
    </row>
    <row r="610" spans="6:10">
      <c r="F610" s="7">
        <f t="shared" si="34"/>
        <v>16.589999999999872</v>
      </c>
      <c r="G610" s="8">
        <f t="shared" si="35"/>
        <v>5.9732031490443035E-5</v>
      </c>
      <c r="H610" s="9">
        <f t="shared" si="33"/>
        <v>5.9732031490443035E-5</v>
      </c>
      <c r="I610" s="9">
        <f t="shared" si="32"/>
        <v>5.9732031490443035E-5</v>
      </c>
      <c r="J610" s="6"/>
    </row>
    <row r="611" spans="6:10">
      <c r="F611" s="7">
        <f t="shared" si="34"/>
        <v>16.619999999999873</v>
      </c>
      <c r="G611" s="8">
        <f t="shared" si="35"/>
        <v>5.9239133998518085E-5</v>
      </c>
      <c r="H611" s="9">
        <f t="shared" si="33"/>
        <v>5.9239133998518085E-5</v>
      </c>
      <c r="I611" s="9">
        <f t="shared" si="32"/>
        <v>5.9239133998518085E-5</v>
      </c>
      <c r="J611" s="6"/>
    </row>
    <row r="612" spans="6:10">
      <c r="F612" s="7">
        <f t="shared" si="34"/>
        <v>16.649999999999874</v>
      </c>
      <c r="G612" s="8">
        <f t="shared" si="35"/>
        <v>5.8751106315353724E-5</v>
      </c>
      <c r="H612" s="9">
        <f t="shared" si="33"/>
        <v>5.8751106315353724E-5</v>
      </c>
      <c r="I612" s="9">
        <f t="shared" si="32"/>
        <v>5.8751106315353724E-5</v>
      </c>
      <c r="J612" s="6"/>
    </row>
    <row r="613" spans="6:10">
      <c r="F613" s="7">
        <f t="shared" si="34"/>
        <v>16.679999999999875</v>
      </c>
      <c r="G613" s="8">
        <f t="shared" si="35"/>
        <v>5.8267892435385292E-5</v>
      </c>
      <c r="H613" s="9">
        <f t="shared" si="33"/>
        <v>5.8267892435385292E-5</v>
      </c>
      <c r="I613" s="9">
        <f t="shared" si="32"/>
        <v>5.8267892435385292E-5</v>
      </c>
      <c r="J613" s="6"/>
    </row>
    <row r="614" spans="6:10">
      <c r="F614" s="7">
        <f t="shared" si="34"/>
        <v>16.709999999999877</v>
      </c>
      <c r="G614" s="8">
        <f t="shared" si="35"/>
        <v>5.7789437087480452E-5</v>
      </c>
      <c r="H614" s="9">
        <f t="shared" si="33"/>
        <v>5.7789437087480452E-5</v>
      </c>
      <c r="I614" s="9">
        <f t="shared" si="32"/>
        <v>5.7789437087480452E-5</v>
      </c>
      <c r="J614" s="6"/>
    </row>
    <row r="615" spans="6:10">
      <c r="F615" s="7">
        <f t="shared" si="34"/>
        <v>16.739999999999878</v>
      </c>
      <c r="G615" s="8">
        <f t="shared" si="35"/>
        <v>5.7315685724128138E-5</v>
      </c>
      <c r="H615" s="9">
        <f t="shared" si="33"/>
        <v>5.7315685724128138E-5</v>
      </c>
      <c r="I615" s="9">
        <f t="shared" si="32"/>
        <v>5.7315685724128138E-5</v>
      </c>
      <c r="J615" s="6"/>
    </row>
    <row r="616" spans="6:10">
      <c r="F616" s="7">
        <f t="shared" si="34"/>
        <v>16.769999999999879</v>
      </c>
      <c r="G616" s="8">
        <f t="shared" si="35"/>
        <v>5.6846584510805897E-5</v>
      </c>
      <c r="H616" s="9">
        <f t="shared" si="33"/>
        <v>5.6846584510805897E-5</v>
      </c>
      <c r="I616" s="9">
        <f t="shared" si="32"/>
        <v>5.6846584510805897E-5</v>
      </c>
      <c r="J616" s="6"/>
    </row>
    <row r="617" spans="6:10">
      <c r="F617" s="7">
        <f t="shared" si="34"/>
        <v>16.79999999999988</v>
      </c>
      <c r="G617" s="8">
        <f t="shared" si="35"/>
        <v>5.6382080315518935E-5</v>
      </c>
      <c r="H617" s="9">
        <f t="shared" si="33"/>
        <v>5.6382080315518935E-5</v>
      </c>
      <c r="I617" s="9">
        <f t="shared" si="32"/>
        <v>5.6382080315518935E-5</v>
      </c>
      <c r="J617" s="6"/>
    </row>
    <row r="618" spans="6:10">
      <c r="F618" s="7">
        <f t="shared" si="34"/>
        <v>16.829999999999881</v>
      </c>
      <c r="G618" s="8">
        <f t="shared" si="35"/>
        <v>5.5922120698510232E-5</v>
      </c>
      <c r="H618" s="9">
        <f t="shared" si="33"/>
        <v>5.5922120698510232E-5</v>
      </c>
      <c r="I618" s="9">
        <f t="shared" si="32"/>
        <v>5.5922120698510232E-5</v>
      </c>
      <c r="J618" s="6"/>
    </row>
    <row r="619" spans="6:10">
      <c r="F619" s="7">
        <f t="shared" si="34"/>
        <v>16.859999999999882</v>
      </c>
      <c r="G619" s="8">
        <f t="shared" si="35"/>
        <v>5.546665390213696E-5</v>
      </c>
      <c r="H619" s="9">
        <f t="shared" si="33"/>
        <v>5.546665390213696E-5</v>
      </c>
      <c r="I619" s="9">
        <f t="shared" si="32"/>
        <v>5.546665390213696E-5</v>
      </c>
      <c r="J619" s="6"/>
    </row>
    <row r="620" spans="6:10">
      <c r="F620" s="7">
        <f t="shared" si="34"/>
        <v>16.889999999999883</v>
      </c>
      <c r="G620" s="8">
        <f t="shared" si="35"/>
        <v>5.5015628840911954E-5</v>
      </c>
      <c r="H620" s="9">
        <f t="shared" si="33"/>
        <v>5.5015628840911954E-5</v>
      </c>
      <c r="I620" s="9">
        <f t="shared" si="32"/>
        <v>5.5015628840911954E-5</v>
      </c>
      <c r="J620" s="6"/>
    </row>
    <row r="621" spans="6:10">
      <c r="F621" s="7">
        <f t="shared" si="34"/>
        <v>16.919999999999884</v>
      </c>
      <c r="G621" s="8">
        <f t="shared" si="35"/>
        <v>5.4568995091705396E-5</v>
      </c>
      <c r="H621" s="9">
        <f t="shared" si="33"/>
        <v>5.4568995091705396E-5</v>
      </c>
      <c r="I621" s="9">
        <f t="shared" si="32"/>
        <v>5.4568995091705396E-5</v>
      </c>
      <c r="J621" s="6"/>
    </row>
    <row r="622" spans="6:10">
      <c r="F622" s="7">
        <f t="shared" si="34"/>
        <v>16.949999999999886</v>
      </c>
      <c r="G622" s="8">
        <f t="shared" si="35"/>
        <v>5.4126702884105604E-5</v>
      </c>
      <c r="H622" s="9">
        <f t="shared" si="33"/>
        <v>5.4126702884105604E-5</v>
      </c>
      <c r="I622" s="9">
        <f t="shared" si="32"/>
        <v>5.4126702884105604E-5</v>
      </c>
      <c r="J622" s="6"/>
    </row>
    <row r="623" spans="6:10">
      <c r="F623" s="7">
        <f t="shared" si="34"/>
        <v>16.979999999999887</v>
      </c>
      <c r="G623" s="8">
        <f t="shared" si="35"/>
        <v>5.3688703090934646E-5</v>
      </c>
      <c r="H623" s="9">
        <f t="shared" si="33"/>
        <v>5.3688703090934646E-5</v>
      </c>
      <c r="I623" s="9">
        <f t="shared" si="32"/>
        <v>5.3688703090934646E-5</v>
      </c>
      <c r="J623" s="6"/>
    </row>
    <row r="624" spans="6:10">
      <c r="F624" s="7">
        <f t="shared" si="34"/>
        <v>17.009999999999888</v>
      </c>
      <c r="G624" s="8">
        <f t="shared" si="35"/>
        <v>5.3254947218917677E-5</v>
      </c>
      <c r="H624" s="9">
        <f t="shared" si="33"/>
        <v>5.3254947218917677E-5</v>
      </c>
      <c r="I624" s="9">
        <f t="shared" si="32"/>
        <v>5.3254947218917677E-5</v>
      </c>
      <c r="J624" s="6"/>
    </row>
    <row r="625" spans="6:10">
      <c r="F625" s="7">
        <f t="shared" si="34"/>
        <v>17.039999999999889</v>
      </c>
      <c r="G625" s="8">
        <f t="shared" si="35"/>
        <v>5.2825387399501018E-5</v>
      </c>
      <c r="H625" s="9">
        <f t="shared" si="33"/>
        <v>5.2825387399501018E-5</v>
      </c>
      <c r="I625" s="9">
        <f t="shared" si="32"/>
        <v>5.2825387399501018E-5</v>
      </c>
      <c r="J625" s="6"/>
    </row>
    <row r="626" spans="6:10">
      <c r="F626" s="7">
        <f t="shared" si="34"/>
        <v>17.06999999999989</v>
      </c>
      <c r="G626" s="8">
        <f t="shared" si="35"/>
        <v>5.239997637981898E-5</v>
      </c>
      <c r="H626" s="9">
        <f t="shared" si="33"/>
        <v>5.239997637981898E-5</v>
      </c>
      <c r="I626" s="9">
        <f t="shared" si="32"/>
        <v>5.239997637981898E-5</v>
      </c>
      <c r="J626" s="6"/>
    </row>
    <row r="627" spans="6:10">
      <c r="F627" s="7">
        <f t="shared" si="34"/>
        <v>17.099999999999891</v>
      </c>
      <c r="G627" s="8">
        <f t="shared" si="35"/>
        <v>5.1978667513804691E-5</v>
      </c>
      <c r="H627" s="9">
        <f t="shared" si="33"/>
        <v>5.1978667513804691E-5</v>
      </c>
      <c r="I627" s="9">
        <f t="shared" si="32"/>
        <v>5.1978667513804691E-5</v>
      </c>
      <c r="J627" s="6"/>
    </row>
    <row r="628" spans="6:10">
      <c r="F628" s="7">
        <f t="shared" si="34"/>
        <v>17.129999999999892</v>
      </c>
      <c r="G628" s="8">
        <f t="shared" si="35"/>
        <v>5.1561414753443283E-5</v>
      </c>
      <c r="H628" s="9">
        <f t="shared" si="33"/>
        <v>5.1561414753443283E-5</v>
      </c>
      <c r="I628" s="9">
        <f t="shared" si="32"/>
        <v>5.1561414753443283E-5</v>
      </c>
      <c r="J628" s="6"/>
    </row>
    <row r="629" spans="6:10">
      <c r="F629" s="7">
        <f t="shared" si="34"/>
        <v>17.159999999999894</v>
      </c>
      <c r="G629" s="8">
        <f t="shared" si="35"/>
        <v>5.1148172640165109E-5</v>
      </c>
      <c r="H629" s="9">
        <f t="shared" si="33"/>
        <v>5.1148172640165109E-5</v>
      </c>
      <c r="I629" s="9">
        <f t="shared" si="32"/>
        <v>5.1148172640165109E-5</v>
      </c>
      <c r="J629" s="6"/>
    </row>
    <row r="630" spans="6:10">
      <c r="F630" s="7">
        <f t="shared" si="34"/>
        <v>17.189999999999895</v>
      </c>
      <c r="G630" s="8">
        <f t="shared" si="35"/>
        <v>5.0738896296376549E-5</v>
      </c>
      <c r="H630" s="9">
        <f t="shared" si="33"/>
        <v>5.0738896296376549E-5</v>
      </c>
      <c r="I630" s="9">
        <f t="shared" si="32"/>
        <v>5.0738896296376549E-5</v>
      </c>
      <c r="J630" s="6"/>
    </row>
    <row r="631" spans="6:10">
      <c r="F631" s="7">
        <f t="shared" si="34"/>
        <v>17.219999999999896</v>
      </c>
      <c r="G631" s="8">
        <f t="shared" si="35"/>
        <v>5.0333541417124452E-5</v>
      </c>
      <c r="H631" s="9">
        <f t="shared" si="33"/>
        <v>5.0333541417124452E-5</v>
      </c>
      <c r="I631" s="9">
        <f t="shared" si="32"/>
        <v>5.0333541417124452E-5</v>
      </c>
      <c r="J631" s="6"/>
    </row>
    <row r="632" spans="6:10">
      <c r="F632" s="7">
        <f t="shared" si="34"/>
        <v>17.249999999999897</v>
      </c>
      <c r="G632" s="8">
        <f t="shared" si="35"/>
        <v>4.9932064261894907E-5</v>
      </c>
      <c r="H632" s="9">
        <f t="shared" si="33"/>
        <v>4.9932064261894907E-5</v>
      </c>
      <c r="I632" s="9">
        <f t="shared" si="32"/>
        <v>4.9932064261894907E-5</v>
      </c>
      <c r="J632" s="6"/>
    </row>
    <row r="633" spans="6:10">
      <c r="F633" s="7">
        <f t="shared" si="34"/>
        <v>17.279999999999898</v>
      </c>
      <c r="G633" s="8">
        <f t="shared" si="35"/>
        <v>4.9534421646540766E-5</v>
      </c>
      <c r="H633" s="9">
        <f t="shared" si="33"/>
        <v>4.9534421646540766E-5</v>
      </c>
      <c r="I633" s="9">
        <f t="shared" ref="I633:I696" si="36">IF(F633&gt;=$H$6,G633," ")</f>
        <v>4.9534421646540766E-5</v>
      </c>
      <c r="J633" s="6"/>
    </row>
    <row r="634" spans="6:10">
      <c r="F634" s="7">
        <f t="shared" si="34"/>
        <v>17.309999999999899</v>
      </c>
      <c r="G634" s="8">
        <f t="shared" si="35"/>
        <v>4.9140570935337968E-5</v>
      </c>
      <c r="H634" s="9">
        <f t="shared" ref="H634:H697" si="37">IF(F634&gt;=$H$5,G634," ")</f>
        <v>4.9140570935337968E-5</v>
      </c>
      <c r="I634" s="9">
        <f t="shared" si="36"/>
        <v>4.9140570935337968E-5</v>
      </c>
      <c r="J634" s="6"/>
    </row>
    <row r="635" spans="6:10">
      <c r="F635" s="7">
        <f t="shared" ref="F635:F698" si="38">F634+0.03</f>
        <v>17.3399999999999</v>
      </c>
      <c r="G635" s="8">
        <f t="shared" ref="G635:G698" si="39">_xlfn.F.DIST(F635,$H$2,$H$3,0)</f>
        <v>4.8750470033167714E-5</v>
      </c>
      <c r="H635" s="9">
        <f t="shared" si="37"/>
        <v>4.8750470033167714E-5</v>
      </c>
      <c r="I635" s="9">
        <f t="shared" si="36"/>
        <v>4.8750470033167714E-5</v>
      </c>
      <c r="J635" s="6"/>
    </row>
    <row r="636" spans="6:10">
      <c r="F636" s="7">
        <f t="shared" si="38"/>
        <v>17.369999999999902</v>
      </c>
      <c r="G636" s="8">
        <f t="shared" si="39"/>
        <v>4.8364077377821198E-5</v>
      </c>
      <c r="H636" s="9">
        <f t="shared" si="37"/>
        <v>4.8364077377821198E-5</v>
      </c>
      <c r="I636" s="9">
        <f t="shared" si="36"/>
        <v>4.8364077377821198E-5</v>
      </c>
      <c r="J636" s="6"/>
    </row>
    <row r="637" spans="6:10">
      <c r="F637" s="7">
        <f t="shared" si="38"/>
        <v>17.399999999999903</v>
      </c>
      <c r="G637" s="8">
        <f t="shared" si="39"/>
        <v>4.7981351932427001E-5</v>
      </c>
      <c r="H637" s="9">
        <f t="shared" si="37"/>
        <v>4.7981351932427001E-5</v>
      </c>
      <c r="I637" s="9">
        <f t="shared" si="36"/>
        <v>4.7981351932427001E-5</v>
      </c>
      <c r="J637" s="6"/>
    </row>
    <row r="638" spans="6:10">
      <c r="F638" s="7">
        <f t="shared" si="38"/>
        <v>17.429999999999904</v>
      </c>
      <c r="G638" s="8">
        <f t="shared" si="39"/>
        <v>4.7602253177997023E-5</v>
      </c>
      <c r="H638" s="9">
        <f t="shared" si="37"/>
        <v>4.7602253177997023E-5</v>
      </c>
      <c r="I638" s="9">
        <f t="shared" si="36"/>
        <v>4.7602253177997023E-5</v>
      </c>
      <c r="J638" s="6"/>
    </row>
    <row r="639" spans="6:10">
      <c r="F639" s="7">
        <f t="shared" si="38"/>
        <v>17.459999999999905</v>
      </c>
      <c r="G639" s="8">
        <f t="shared" si="39"/>
        <v>4.7226741106089886E-5</v>
      </c>
      <c r="H639" s="9">
        <f t="shared" si="37"/>
        <v>4.7226741106089886E-5</v>
      </c>
      <c r="I639" s="9">
        <f t="shared" si="36"/>
        <v>4.7226741106089886E-5</v>
      </c>
      <c r="J639" s="6"/>
    </row>
    <row r="640" spans="6:10">
      <c r="F640" s="7">
        <f t="shared" si="38"/>
        <v>17.489999999999906</v>
      </c>
      <c r="G640" s="8">
        <f t="shared" si="39"/>
        <v>4.6854776211589506E-5</v>
      </c>
      <c r="H640" s="9">
        <f t="shared" si="37"/>
        <v>4.6854776211589506E-5</v>
      </c>
      <c r="I640" s="9">
        <f t="shared" si="36"/>
        <v>4.6854776211589506E-5</v>
      </c>
      <c r="J640" s="6"/>
    </row>
    <row r="641" spans="6:10">
      <c r="F641" s="7">
        <f t="shared" si="38"/>
        <v>17.519999999999907</v>
      </c>
      <c r="G641" s="8">
        <f t="shared" si="39"/>
        <v>4.6486319485597329E-5</v>
      </c>
      <c r="H641" s="9">
        <f t="shared" si="37"/>
        <v>4.6486319485597329E-5</v>
      </c>
      <c r="I641" s="9">
        <f t="shared" si="36"/>
        <v>4.6486319485597329E-5</v>
      </c>
      <c r="J641" s="6"/>
    </row>
    <row r="642" spans="6:10">
      <c r="F642" s="7">
        <f t="shared" si="38"/>
        <v>17.549999999999908</v>
      </c>
      <c r="G642" s="8">
        <f t="shared" si="39"/>
        <v>4.612133240843475E-5</v>
      </c>
      <c r="H642" s="9">
        <f t="shared" si="37"/>
        <v>4.612133240843475E-5</v>
      </c>
      <c r="I642" s="9">
        <f t="shared" si="36"/>
        <v>4.612133240843475E-5</v>
      </c>
      <c r="J642" s="6"/>
    </row>
    <row r="643" spans="6:10">
      <c r="F643" s="7">
        <f t="shared" si="38"/>
        <v>17.579999999999909</v>
      </c>
      <c r="G643" s="8">
        <f t="shared" si="39"/>
        <v>4.5759776942756469E-5</v>
      </c>
      <c r="H643" s="9">
        <f t="shared" si="37"/>
        <v>4.5759776942756469E-5</v>
      </c>
      <c r="I643" s="9">
        <f t="shared" si="36"/>
        <v>4.5759776942756469E-5</v>
      </c>
      <c r="J643" s="6"/>
    </row>
    <row r="644" spans="6:10">
      <c r="F644" s="7">
        <f t="shared" si="38"/>
        <v>17.609999999999911</v>
      </c>
      <c r="G644" s="8">
        <f t="shared" si="39"/>
        <v>4.5401615526770214E-5</v>
      </c>
      <c r="H644" s="9">
        <f t="shared" si="37"/>
        <v>4.5401615526770214E-5</v>
      </c>
      <c r="I644" s="9">
        <f t="shared" si="36"/>
        <v>4.5401615526770214E-5</v>
      </c>
      <c r="J644" s="6"/>
    </row>
    <row r="645" spans="6:10">
      <c r="F645" s="7">
        <f t="shared" si="38"/>
        <v>17.639999999999912</v>
      </c>
      <c r="G645" s="8">
        <f t="shared" si="39"/>
        <v>4.504681106756212E-5</v>
      </c>
      <c r="H645" s="9">
        <f t="shared" si="37"/>
        <v>4.504681106756212E-5</v>
      </c>
      <c r="I645" s="9">
        <f t="shared" si="36"/>
        <v>4.504681106756212E-5</v>
      </c>
      <c r="J645" s="6"/>
    </row>
    <row r="646" spans="6:10">
      <c r="F646" s="7">
        <f t="shared" si="38"/>
        <v>17.669999999999913</v>
      </c>
      <c r="G646" s="8">
        <f t="shared" si="39"/>
        <v>4.4695326934526873E-5</v>
      </c>
      <c r="H646" s="9">
        <f t="shared" si="37"/>
        <v>4.4695326934526873E-5</v>
      </c>
      <c r="I646" s="9">
        <f t="shared" si="36"/>
        <v>4.4695326934526873E-5</v>
      </c>
      <c r="J646" s="6"/>
    </row>
    <row r="647" spans="6:10">
      <c r="F647" s="7">
        <f t="shared" si="38"/>
        <v>17.699999999999914</v>
      </c>
      <c r="G647" s="8">
        <f t="shared" si="39"/>
        <v>4.4347126952898966E-5</v>
      </c>
      <c r="H647" s="9">
        <f t="shared" si="37"/>
        <v>4.4347126952898966E-5</v>
      </c>
      <c r="I647" s="9">
        <f t="shared" si="36"/>
        <v>4.4347126952898966E-5</v>
      </c>
      <c r="J647" s="6"/>
    </row>
    <row r="648" spans="6:10">
      <c r="F648" s="7">
        <f t="shared" si="38"/>
        <v>17.729999999999915</v>
      </c>
      <c r="G648" s="8">
        <f t="shared" si="39"/>
        <v>4.4002175397384784E-5</v>
      </c>
      <c r="H648" s="9">
        <f t="shared" si="37"/>
        <v>4.4002175397384784E-5</v>
      </c>
      <c r="I648" s="9">
        <f t="shared" si="36"/>
        <v>4.4002175397384784E-5</v>
      </c>
      <c r="J648" s="6"/>
    </row>
    <row r="649" spans="6:10">
      <c r="F649" s="7">
        <f t="shared" si="38"/>
        <v>17.759999999999916</v>
      </c>
      <c r="G649" s="8">
        <f t="shared" si="39"/>
        <v>4.3660436985893385E-5</v>
      </c>
      <c r="H649" s="9">
        <f t="shared" si="37"/>
        <v>4.3660436985893385E-5</v>
      </c>
      <c r="I649" s="9">
        <f t="shared" si="36"/>
        <v>4.3660436985893385E-5</v>
      </c>
      <c r="J649" s="6"/>
    </row>
    <row r="650" spans="6:10">
      <c r="F650" s="7">
        <f t="shared" si="38"/>
        <v>17.789999999999917</v>
      </c>
      <c r="G650" s="8">
        <f t="shared" si="39"/>
        <v>4.3321876873363756E-5</v>
      </c>
      <c r="H650" s="9">
        <f t="shared" si="37"/>
        <v>4.3321876873363756E-5</v>
      </c>
      <c r="I650" s="9">
        <f t="shared" si="36"/>
        <v>4.3321876873363756E-5</v>
      </c>
      <c r="J650" s="6"/>
    </row>
    <row r="651" spans="6:10">
      <c r="F651" s="7">
        <f t="shared" si="38"/>
        <v>17.819999999999919</v>
      </c>
      <c r="G651" s="8">
        <f t="shared" si="39"/>
        <v>4.2986460645687906E-5</v>
      </c>
      <c r="H651" s="9">
        <f t="shared" si="37"/>
        <v>4.2986460645687906E-5</v>
      </c>
      <c r="I651" s="9">
        <f t="shared" si="36"/>
        <v>4.2986460645687906E-5</v>
      </c>
      <c r="J651" s="6"/>
    </row>
    <row r="652" spans="6:10">
      <c r="F652" s="7">
        <f t="shared" si="38"/>
        <v>17.84999999999992</v>
      </c>
      <c r="G652" s="8">
        <f t="shared" si="39"/>
        <v>4.2654154313727414E-5</v>
      </c>
      <c r="H652" s="9">
        <f t="shared" si="37"/>
        <v>4.2654154313727414E-5</v>
      </c>
      <c r="I652" s="9">
        <f t="shared" si="36"/>
        <v>4.2654154313727414E-5</v>
      </c>
      <c r="J652" s="6"/>
    </row>
    <row r="653" spans="6:10">
      <c r="F653" s="7">
        <f t="shared" si="38"/>
        <v>17.879999999999921</v>
      </c>
      <c r="G653" s="8">
        <f t="shared" si="39"/>
        <v>4.2324924307422129E-5</v>
      </c>
      <c r="H653" s="9">
        <f t="shared" si="37"/>
        <v>4.2324924307422129E-5</v>
      </c>
      <c r="I653" s="9">
        <f t="shared" si="36"/>
        <v>4.2324924307422129E-5</v>
      </c>
      <c r="J653" s="6"/>
    </row>
    <row r="654" spans="6:10">
      <c r="F654" s="7">
        <f t="shared" si="38"/>
        <v>17.909999999999922</v>
      </c>
      <c r="G654" s="8">
        <f t="shared" si="39"/>
        <v>4.199873746998938E-5</v>
      </c>
      <c r="H654" s="9">
        <f t="shared" si="37"/>
        <v>4.199873746998938E-5</v>
      </c>
      <c r="I654" s="9">
        <f t="shared" si="36"/>
        <v>4.199873746998938E-5</v>
      </c>
      <c r="J654" s="6"/>
    </row>
    <row r="655" spans="6:10">
      <c r="F655" s="7">
        <f t="shared" si="38"/>
        <v>17.939999999999923</v>
      </c>
      <c r="G655" s="8">
        <f t="shared" si="39"/>
        <v>4.1675561052212254E-5</v>
      </c>
      <c r="H655" s="9">
        <f t="shared" si="37"/>
        <v>4.1675561052212254E-5</v>
      </c>
      <c r="I655" s="9">
        <f t="shared" si="36"/>
        <v>4.1675561052212254E-5</v>
      </c>
      <c r="J655" s="6"/>
    </row>
    <row r="656" spans="6:10">
      <c r="F656" s="7">
        <f t="shared" si="38"/>
        <v>17.969999999999924</v>
      </c>
      <c r="G656" s="8">
        <f t="shared" si="39"/>
        <v>4.1355362706815232E-5</v>
      </c>
      <c r="H656" s="9">
        <f t="shared" si="37"/>
        <v>4.1355362706815232E-5</v>
      </c>
      <c r="I656" s="9">
        <f t="shared" si="36"/>
        <v>4.1355362706815232E-5</v>
      </c>
      <c r="J656" s="6"/>
    </row>
    <row r="657" spans="6:10">
      <c r="F657" s="7">
        <f t="shared" si="38"/>
        <v>17.999999999999925</v>
      </c>
      <c r="G657" s="8">
        <f t="shared" si="39"/>
        <v>4.1038110482926263E-5</v>
      </c>
      <c r="H657" s="9">
        <f t="shared" si="37"/>
        <v>4.1038110482926263E-5</v>
      </c>
      <c r="I657" s="9">
        <f t="shared" si="36"/>
        <v>4.1038110482926263E-5</v>
      </c>
      <c r="J657" s="6"/>
    </row>
    <row r="658" spans="6:10">
      <c r="F658" s="7">
        <f t="shared" si="38"/>
        <v>18.029999999999927</v>
      </c>
      <c r="G658" s="8">
        <f t="shared" si="39"/>
        <v>4.0723772820623119E-5</v>
      </c>
      <c r="H658" s="9">
        <f t="shared" si="37"/>
        <v>4.0723772820623119E-5</v>
      </c>
      <c r="I658" s="9">
        <f t="shared" si="36"/>
        <v>4.0723772820623119E-5</v>
      </c>
      <c r="J658" s="6"/>
    </row>
    <row r="659" spans="6:10">
      <c r="F659" s="7">
        <f t="shared" si="38"/>
        <v>18.059999999999928</v>
      </c>
      <c r="G659" s="8">
        <f t="shared" si="39"/>
        <v>4.0412318545562858E-5</v>
      </c>
      <c r="H659" s="9">
        <f t="shared" si="37"/>
        <v>4.0412318545562858E-5</v>
      </c>
      <c r="I659" s="9">
        <f t="shared" si="36"/>
        <v>4.0412318545562858E-5</v>
      </c>
      <c r="J659" s="6"/>
    </row>
    <row r="660" spans="6:10">
      <c r="F660" s="7">
        <f t="shared" si="38"/>
        <v>18.089999999999929</v>
      </c>
      <c r="G660" s="8">
        <f t="shared" si="39"/>
        <v>4.0103716863693615E-5</v>
      </c>
      <c r="H660" s="9">
        <f t="shared" si="37"/>
        <v>4.0103716863693615E-5</v>
      </c>
      <c r="I660" s="9">
        <f t="shared" si="36"/>
        <v>4.0103716863693615E-5</v>
      </c>
      <c r="J660" s="6"/>
    </row>
    <row r="661" spans="6:10">
      <c r="F661" s="7">
        <f t="shared" si="38"/>
        <v>18.11999999999993</v>
      </c>
      <c r="G661" s="8">
        <f t="shared" si="39"/>
        <v>3.9797937356046134E-5</v>
      </c>
      <c r="H661" s="9">
        <f t="shared" si="37"/>
        <v>3.9797937356046134E-5</v>
      </c>
      <c r="I661" s="9">
        <f t="shared" si="36"/>
        <v>3.9797937356046134E-5</v>
      </c>
      <c r="J661" s="6"/>
    </row>
    <row r="662" spans="6:10">
      <c r="F662" s="7">
        <f t="shared" si="38"/>
        <v>18.149999999999931</v>
      </c>
      <c r="G662" s="8">
        <f t="shared" si="39"/>
        <v>3.9494949973604675E-5</v>
      </c>
      <c r="H662" s="9">
        <f t="shared" si="37"/>
        <v>3.9494949973604675E-5</v>
      </c>
      <c r="I662" s="9">
        <f t="shared" si="36"/>
        <v>3.9494949973604675E-5</v>
      </c>
      <c r="J662" s="6"/>
    </row>
    <row r="663" spans="6:10">
      <c r="F663" s="7">
        <f t="shared" si="38"/>
        <v>18.179999999999932</v>
      </c>
      <c r="G663" s="8">
        <f t="shared" si="39"/>
        <v>3.9194725032256174E-5</v>
      </c>
      <c r="H663" s="9">
        <f t="shared" si="37"/>
        <v>3.9194725032256174E-5</v>
      </c>
      <c r="I663" s="9">
        <f t="shared" si="36"/>
        <v>3.9194725032256174E-5</v>
      </c>
      <c r="J663" s="6"/>
    </row>
    <row r="664" spans="6:10">
      <c r="F664" s="7">
        <f t="shared" si="38"/>
        <v>18.209999999999933</v>
      </c>
      <c r="G664" s="8">
        <f t="shared" si="39"/>
        <v>3.8897233207814805E-5</v>
      </c>
      <c r="H664" s="9">
        <f t="shared" si="37"/>
        <v>3.8897233207814805E-5</v>
      </c>
      <c r="I664" s="9">
        <f t="shared" si="36"/>
        <v>3.8897233207814805E-5</v>
      </c>
      <c r="J664" s="6"/>
    </row>
    <row r="665" spans="6:10">
      <c r="F665" s="7">
        <f t="shared" si="38"/>
        <v>18.239999999999934</v>
      </c>
      <c r="G665" s="8">
        <f t="shared" si="39"/>
        <v>3.8602445531122927E-5</v>
      </c>
      <c r="H665" s="9">
        <f t="shared" si="37"/>
        <v>3.8602445531122927E-5</v>
      </c>
      <c r="I665" s="9">
        <f t="shared" si="36"/>
        <v>3.8602445531122927E-5</v>
      </c>
      <c r="J665" s="6"/>
    </row>
    <row r="666" spans="6:10">
      <c r="F666" s="7">
        <f t="shared" si="38"/>
        <v>18.269999999999936</v>
      </c>
      <c r="G666" s="8">
        <f t="shared" si="39"/>
        <v>3.8310333383225097E-5</v>
      </c>
      <c r="H666" s="9">
        <f t="shared" si="37"/>
        <v>3.8310333383225097E-5</v>
      </c>
      <c r="I666" s="9">
        <f t="shared" si="36"/>
        <v>3.8310333383225097E-5</v>
      </c>
      <c r="J666" s="6"/>
    </row>
    <row r="667" spans="6:10">
      <c r="F667" s="7">
        <f t="shared" si="38"/>
        <v>18.299999999999937</v>
      </c>
      <c r="G667" s="8">
        <f t="shared" si="39"/>
        <v>3.8020868490615083E-5</v>
      </c>
      <c r="H667" s="9">
        <f t="shared" si="37"/>
        <v>3.8020868490615083E-5</v>
      </c>
      <c r="I667" s="9">
        <f t="shared" si="36"/>
        <v>3.8020868490615083E-5</v>
      </c>
      <c r="J667" s="6"/>
    </row>
    <row r="668" spans="6:10">
      <c r="F668" s="7">
        <f t="shared" si="38"/>
        <v>18.329999999999938</v>
      </c>
      <c r="G668" s="8">
        <f t="shared" si="39"/>
        <v>3.7734022920554779E-5</v>
      </c>
      <c r="H668" s="9">
        <f t="shared" si="37"/>
        <v>3.7734022920554779E-5</v>
      </c>
      <c r="I668" s="9">
        <f t="shared" si="36"/>
        <v>3.7734022920554779E-5</v>
      </c>
      <c r="J668" s="6"/>
    </row>
    <row r="669" spans="6:10">
      <c r="F669" s="7">
        <f t="shared" si="38"/>
        <v>18.359999999999939</v>
      </c>
      <c r="G669" s="8">
        <f t="shared" si="39"/>
        <v>3.7449769076462766E-5</v>
      </c>
      <c r="H669" s="9">
        <f t="shared" si="37"/>
        <v>3.7449769076462766E-5</v>
      </c>
      <c r="I669" s="9">
        <f t="shared" si="36"/>
        <v>3.7449769076462766E-5</v>
      </c>
      <c r="J669" s="6"/>
    </row>
    <row r="670" spans="6:10">
      <c r="F670" s="7">
        <f t="shared" si="38"/>
        <v>18.38999999999994</v>
      </c>
      <c r="G670" s="8">
        <f t="shared" si="39"/>
        <v>3.7168079693372785E-5</v>
      </c>
      <c r="H670" s="9">
        <f t="shared" si="37"/>
        <v>3.7168079693372785E-5</v>
      </c>
      <c r="I670" s="9">
        <f t="shared" si="36"/>
        <v>3.7168079693372785E-5</v>
      </c>
      <c r="J670" s="6"/>
    </row>
    <row r="671" spans="6:10">
      <c r="F671" s="7">
        <f t="shared" si="38"/>
        <v>18.419999999999941</v>
      </c>
      <c r="G671" s="8">
        <f t="shared" si="39"/>
        <v>3.6888927833459508E-5</v>
      </c>
      <c r="H671" s="9">
        <f t="shared" si="37"/>
        <v>3.6888927833459508E-5</v>
      </c>
      <c r="I671" s="9">
        <f t="shared" si="36"/>
        <v>3.6888927833459508E-5</v>
      </c>
      <c r="J671" s="6"/>
    </row>
    <row r="672" spans="6:10">
      <c r="F672" s="7">
        <f t="shared" si="38"/>
        <v>18.449999999999942</v>
      </c>
      <c r="G672" s="8">
        <f t="shared" si="39"/>
        <v>3.6612286881632234E-5</v>
      </c>
      <c r="H672" s="9">
        <f t="shared" si="37"/>
        <v>3.6612286881632234E-5</v>
      </c>
      <c r="I672" s="9">
        <f t="shared" si="36"/>
        <v>3.6612286881632234E-5</v>
      </c>
      <c r="J672" s="6"/>
    </row>
    <row r="673" spans="6:10">
      <c r="F673" s="7">
        <f t="shared" si="38"/>
        <v>18.479999999999944</v>
      </c>
      <c r="G673" s="8">
        <f t="shared" si="39"/>
        <v>3.6338130541192985E-5</v>
      </c>
      <c r="H673" s="9">
        <f t="shared" si="37"/>
        <v>3.6338130541192985E-5</v>
      </c>
      <c r="I673" s="9">
        <f t="shared" si="36"/>
        <v>3.6338130541192985E-5</v>
      </c>
      <c r="J673" s="6"/>
    </row>
    <row r="674" spans="6:10">
      <c r="F674" s="7">
        <f t="shared" si="38"/>
        <v>18.509999999999945</v>
      </c>
      <c r="G674" s="8">
        <f t="shared" si="39"/>
        <v>3.6066432829560858E-5</v>
      </c>
      <c r="H674" s="9">
        <f t="shared" si="37"/>
        <v>3.6066432829560858E-5</v>
      </c>
      <c r="I674" s="9">
        <f t="shared" si="36"/>
        <v>3.6066432829560858E-5</v>
      </c>
      <c r="J674" s="6"/>
    </row>
    <row r="675" spans="6:10">
      <c r="F675" s="7">
        <f t="shared" si="38"/>
        <v>18.539999999999946</v>
      </c>
      <c r="G675" s="8">
        <f t="shared" si="39"/>
        <v>3.5797168074059054E-5</v>
      </c>
      <c r="H675" s="9">
        <f t="shared" si="37"/>
        <v>3.5797168074059054E-5</v>
      </c>
      <c r="I675" s="9">
        <f t="shared" si="36"/>
        <v>3.5797168074059054E-5</v>
      </c>
      <c r="J675" s="6"/>
    </row>
    <row r="676" spans="6:10">
      <c r="F676" s="7">
        <f t="shared" si="38"/>
        <v>18.569999999999947</v>
      </c>
      <c r="G676" s="8">
        <f t="shared" si="39"/>
        <v>3.5530310907765062E-5</v>
      </c>
      <c r="H676" s="9">
        <f t="shared" si="37"/>
        <v>3.5530310907765062E-5</v>
      </c>
      <c r="I676" s="9">
        <f t="shared" si="36"/>
        <v>3.5530310907765062E-5</v>
      </c>
      <c r="J676" s="6"/>
    </row>
    <row r="677" spans="6:10">
      <c r="F677" s="7">
        <f t="shared" si="38"/>
        <v>18.599999999999948</v>
      </c>
      <c r="G677" s="8">
        <f t="shared" si="39"/>
        <v>3.5265836265422059E-5</v>
      </c>
      <c r="H677" s="9">
        <f t="shared" si="37"/>
        <v>3.5265836265422059E-5</v>
      </c>
      <c r="I677" s="9">
        <f t="shared" si="36"/>
        <v>3.5265836265422059E-5</v>
      </c>
      <c r="J677" s="6"/>
    </row>
    <row r="678" spans="6:10">
      <c r="F678" s="7">
        <f t="shared" si="38"/>
        <v>18.629999999999949</v>
      </c>
      <c r="G678" s="8">
        <f t="shared" si="39"/>
        <v>3.5003719379411167E-5</v>
      </c>
      <c r="H678" s="9">
        <f t="shared" si="37"/>
        <v>3.5003719379411167E-5</v>
      </c>
      <c r="I678" s="9">
        <f t="shared" si="36"/>
        <v>3.5003719379411167E-5</v>
      </c>
      <c r="J678" s="6"/>
    </row>
    <row r="679" spans="6:10">
      <c r="F679" s="7">
        <f t="shared" si="38"/>
        <v>18.65999999999995</v>
      </c>
      <c r="G679" s="8">
        <f t="shared" si="39"/>
        <v>3.4743935775783551E-5</v>
      </c>
      <c r="H679" s="9">
        <f t="shared" si="37"/>
        <v>3.4743935775783551E-5</v>
      </c>
      <c r="I679" s="9">
        <f t="shared" si="36"/>
        <v>3.4743935775783551E-5</v>
      </c>
      <c r="J679" s="6"/>
    </row>
    <row r="680" spans="6:10">
      <c r="F680" s="7">
        <f t="shared" si="38"/>
        <v>18.689999999999952</v>
      </c>
      <c r="G680" s="8">
        <f t="shared" si="39"/>
        <v>3.4486461270350842E-5</v>
      </c>
      <c r="H680" s="9">
        <f t="shared" si="37"/>
        <v>3.4486461270350842E-5</v>
      </c>
      <c r="I680" s="9">
        <f t="shared" si="36"/>
        <v>3.4486461270350842E-5</v>
      </c>
      <c r="J680" s="6"/>
    </row>
    <row r="681" spans="6:10">
      <c r="F681" s="7">
        <f t="shared" si="38"/>
        <v>18.719999999999953</v>
      </c>
      <c r="G681" s="8">
        <f t="shared" si="39"/>
        <v>3.4231271964833261E-5</v>
      </c>
      <c r="H681" s="9">
        <f t="shared" si="37"/>
        <v>3.4231271964833261E-5</v>
      </c>
      <c r="I681" s="9">
        <f t="shared" si="36"/>
        <v>3.4231271964833261E-5</v>
      </c>
      <c r="J681" s="6"/>
    </row>
    <row r="682" spans="6:10">
      <c r="F682" s="7">
        <f t="shared" si="38"/>
        <v>18.749999999999954</v>
      </c>
      <c r="G682" s="8">
        <f t="shared" si="39"/>
        <v>3.3978344243064696E-5</v>
      </c>
      <c r="H682" s="9">
        <f t="shared" si="37"/>
        <v>3.3978344243064696E-5</v>
      </c>
      <c r="I682" s="9">
        <f t="shared" si="36"/>
        <v>3.3978344243064696E-5</v>
      </c>
      <c r="J682" s="6"/>
    </row>
    <row r="683" spans="6:10">
      <c r="F683" s="7">
        <f t="shared" si="38"/>
        <v>18.779999999999955</v>
      </c>
      <c r="G683" s="8">
        <f t="shared" si="39"/>
        <v>3.372765476725376E-5</v>
      </c>
      <c r="H683" s="9">
        <f t="shared" si="37"/>
        <v>3.372765476725376E-5</v>
      </c>
      <c r="I683" s="9">
        <f t="shared" si="36"/>
        <v>3.372765476725376E-5</v>
      </c>
      <c r="J683" s="6"/>
    </row>
    <row r="684" spans="6:10">
      <c r="F684" s="7">
        <f t="shared" si="38"/>
        <v>18.809999999999956</v>
      </c>
      <c r="G684" s="8">
        <f t="shared" si="39"/>
        <v>3.3479180474299319E-5</v>
      </c>
      <c r="H684" s="9">
        <f t="shared" si="37"/>
        <v>3.3479180474299319E-5</v>
      </c>
      <c r="I684" s="9">
        <f t="shared" si="36"/>
        <v>3.3479180474299319E-5</v>
      </c>
      <c r="J684" s="6"/>
    </row>
    <row r="685" spans="6:10">
      <c r="F685" s="7">
        <f t="shared" si="38"/>
        <v>18.839999999999957</v>
      </c>
      <c r="G685" s="8">
        <f t="shared" si="39"/>
        <v>3.3232898572160577E-5</v>
      </c>
      <c r="H685" s="9">
        <f t="shared" si="37"/>
        <v>3.3232898572160577E-5</v>
      </c>
      <c r="I685" s="9">
        <f t="shared" si="36"/>
        <v>3.3232898572160577E-5</v>
      </c>
      <c r="J685" s="6"/>
    </row>
    <row r="686" spans="6:10">
      <c r="F686" s="7">
        <f t="shared" si="38"/>
        <v>18.869999999999958</v>
      </c>
      <c r="G686" s="8">
        <f t="shared" si="39"/>
        <v>3.2988786536280296E-5</v>
      </c>
      <c r="H686" s="9">
        <f t="shared" si="37"/>
        <v>3.2988786536280296E-5</v>
      </c>
      <c r="I686" s="9">
        <f t="shared" si="36"/>
        <v>3.2988786536280296E-5</v>
      </c>
      <c r="J686" s="6"/>
    </row>
    <row r="687" spans="6:10">
      <c r="F687" s="7">
        <f t="shared" si="38"/>
        <v>18.899999999999959</v>
      </c>
      <c r="G687" s="8">
        <f t="shared" si="39"/>
        <v>3.2746822106059817E-5</v>
      </c>
      <c r="H687" s="9">
        <f t="shared" si="37"/>
        <v>3.2746822106059817E-5</v>
      </c>
      <c r="I687" s="9">
        <f t="shared" si="36"/>
        <v>3.2746822106059817E-5</v>
      </c>
      <c r="J687" s="6"/>
    </row>
    <row r="688" spans="6:10">
      <c r="F688" s="7">
        <f t="shared" si="38"/>
        <v>18.929999999999961</v>
      </c>
      <c r="G688" s="8">
        <f t="shared" si="39"/>
        <v>3.2506983281386472E-5</v>
      </c>
      <c r="H688" s="9">
        <f t="shared" si="37"/>
        <v>3.2506983281386472E-5</v>
      </c>
      <c r="I688" s="9">
        <f t="shared" si="36"/>
        <v>3.2506983281386472E-5</v>
      </c>
      <c r="J688" s="6"/>
    </row>
    <row r="689" spans="6:10">
      <c r="F689" s="7">
        <f t="shared" si="38"/>
        <v>18.959999999999962</v>
      </c>
      <c r="G689" s="8">
        <f t="shared" si="39"/>
        <v>3.2269248319210943E-5</v>
      </c>
      <c r="H689" s="9">
        <f t="shared" si="37"/>
        <v>3.2269248319210943E-5</v>
      </c>
      <c r="I689" s="9">
        <f t="shared" si="36"/>
        <v>3.2269248319210943E-5</v>
      </c>
      <c r="J689" s="6"/>
    </row>
    <row r="690" spans="6:10">
      <c r="F690" s="7">
        <f t="shared" si="38"/>
        <v>18.989999999999963</v>
      </c>
      <c r="G690" s="8">
        <f t="shared" si="39"/>
        <v>3.2033595730174612E-5</v>
      </c>
      <c r="H690" s="9">
        <f t="shared" si="37"/>
        <v>3.2033595730174612E-5</v>
      </c>
      <c r="I690" s="9">
        <f t="shared" si="36"/>
        <v>3.2033595730174612E-5</v>
      </c>
      <c r="J690" s="6"/>
    </row>
    <row r="691" spans="6:10">
      <c r="F691" s="7">
        <f t="shared" si="38"/>
        <v>19.019999999999964</v>
      </c>
      <c r="G691" s="8">
        <f t="shared" si="39"/>
        <v>3.1800004275286478E-5</v>
      </c>
      <c r="H691" s="9">
        <f t="shared" si="37"/>
        <v>3.1800004275286478E-5</v>
      </c>
      <c r="I691" s="9">
        <f t="shared" si="36"/>
        <v>3.1800004275286478E-5</v>
      </c>
      <c r="J691" s="6"/>
    </row>
    <row r="692" spans="6:10">
      <c r="F692" s="7">
        <f t="shared" si="38"/>
        <v>19.049999999999965</v>
      </c>
      <c r="G692" s="8">
        <f t="shared" si="39"/>
        <v>3.1568452962647628E-5</v>
      </c>
      <c r="H692" s="9">
        <f t="shared" si="37"/>
        <v>3.1568452962647628E-5</v>
      </c>
      <c r="I692" s="9">
        <f t="shared" si="36"/>
        <v>3.1568452962647628E-5</v>
      </c>
      <c r="J692" s="6"/>
    </row>
    <row r="693" spans="6:10">
      <c r="F693" s="7">
        <f t="shared" si="38"/>
        <v>19.079999999999966</v>
      </c>
      <c r="G693" s="8">
        <f t="shared" si="39"/>
        <v>3.1338921044223634E-5</v>
      </c>
      <c r="H693" s="9">
        <f t="shared" si="37"/>
        <v>3.1338921044223634E-5</v>
      </c>
      <c r="I693" s="9">
        <f t="shared" si="36"/>
        <v>3.1338921044223634E-5</v>
      </c>
      <c r="J693" s="6"/>
    </row>
    <row r="694" spans="6:10">
      <c r="F694" s="7">
        <f t="shared" si="38"/>
        <v>19.109999999999967</v>
      </c>
      <c r="G694" s="8">
        <f t="shared" si="39"/>
        <v>3.111138801266389E-5</v>
      </c>
      <c r="H694" s="9">
        <f t="shared" si="37"/>
        <v>3.111138801266389E-5</v>
      </c>
      <c r="I694" s="9">
        <f t="shared" si="36"/>
        <v>3.111138801266389E-5</v>
      </c>
      <c r="J694" s="6"/>
    </row>
    <row r="695" spans="6:10">
      <c r="F695" s="7">
        <f t="shared" si="38"/>
        <v>19.139999999999969</v>
      </c>
      <c r="G695" s="8">
        <f t="shared" si="39"/>
        <v>3.0885833598166324E-5</v>
      </c>
      <c r="H695" s="9">
        <f t="shared" si="37"/>
        <v>3.0885833598166324E-5</v>
      </c>
      <c r="I695" s="9">
        <f t="shared" si="36"/>
        <v>3.0885833598166324E-5</v>
      </c>
      <c r="J695" s="6"/>
    </row>
    <row r="696" spans="6:10">
      <c r="F696" s="7">
        <f t="shared" si="38"/>
        <v>19.16999999999997</v>
      </c>
      <c r="G696" s="8">
        <f t="shared" si="39"/>
        <v>3.0662237765388059E-5</v>
      </c>
      <c r="H696" s="9">
        <f t="shared" si="37"/>
        <v>3.0662237765388059E-5</v>
      </c>
      <c r="I696" s="9">
        <f t="shared" si="36"/>
        <v>3.0662237765388059E-5</v>
      </c>
      <c r="J696" s="6"/>
    </row>
    <row r="697" spans="6:10">
      <c r="F697" s="7">
        <f t="shared" si="38"/>
        <v>19.199999999999971</v>
      </c>
      <c r="G697" s="8">
        <f t="shared" si="39"/>
        <v>3.0440580710400248E-5</v>
      </c>
      <c r="H697" s="9">
        <f t="shared" si="37"/>
        <v>3.0440580710400248E-5</v>
      </c>
      <c r="I697" s="9">
        <f t="shared" ref="I697:I760" si="40">IF(F697&gt;=$H$6,G697," ")</f>
        <v>3.0440580710400248E-5</v>
      </c>
      <c r="J697" s="6"/>
    </row>
    <row r="698" spans="6:10">
      <c r="F698" s="7">
        <f t="shared" si="38"/>
        <v>19.229999999999972</v>
      </c>
      <c r="G698" s="8">
        <f t="shared" si="39"/>
        <v>3.0220842857686825E-5</v>
      </c>
      <c r="H698" s="9">
        <f t="shared" ref="H698:H761" si="41">IF(F698&gt;=$H$5,G698," ")</f>
        <v>3.0220842857686825E-5</v>
      </c>
      <c r="I698" s="9">
        <f t="shared" si="40"/>
        <v>3.0220842857686825E-5</v>
      </c>
      <c r="J698" s="6"/>
    </row>
    <row r="699" spans="6:10">
      <c r="F699" s="7">
        <f t="shared" ref="F699:F762" si="42">F698+0.03</f>
        <v>19.259999999999973</v>
      </c>
      <c r="G699" s="8">
        <f t="shared" ref="G699:G762" si="43">_xlfn.F.DIST(F699,$H$2,$H$3,0)</f>
        <v>3.0003004857186539E-5</v>
      </c>
      <c r="H699" s="9">
        <f t="shared" si="41"/>
        <v>3.0003004857186539E-5</v>
      </c>
      <c r="I699" s="9">
        <f t="shared" si="40"/>
        <v>3.0003004857186539E-5</v>
      </c>
      <c r="J699" s="6"/>
    </row>
    <row r="700" spans="6:10">
      <c r="F700" s="7">
        <f t="shared" si="42"/>
        <v>19.289999999999974</v>
      </c>
      <c r="G700" s="8">
        <f t="shared" si="43"/>
        <v>2.9787047581377397E-5</v>
      </c>
      <c r="H700" s="9">
        <f t="shared" si="41"/>
        <v>2.9787047581377397E-5</v>
      </c>
      <c r="I700" s="9">
        <f t="shared" si="40"/>
        <v>2.9787047581377397E-5</v>
      </c>
      <c r="J700" s="6"/>
    </row>
    <row r="701" spans="6:10">
      <c r="F701" s="7">
        <f t="shared" si="42"/>
        <v>19.319999999999975</v>
      </c>
      <c r="G701" s="8">
        <f t="shared" si="43"/>
        <v>2.9572952122402873E-5</v>
      </c>
      <c r="H701" s="9">
        <f t="shared" si="41"/>
        <v>2.9572952122402873E-5</v>
      </c>
      <c r="I701" s="9">
        <f t="shared" si="40"/>
        <v>2.9572952122402873E-5</v>
      </c>
      <c r="J701" s="6"/>
    </row>
    <row r="702" spans="6:10">
      <c r="F702" s="7">
        <f t="shared" si="42"/>
        <v>19.349999999999977</v>
      </c>
      <c r="G702" s="8">
        <f t="shared" si="43"/>
        <v>2.9360699789239282E-5</v>
      </c>
      <c r="H702" s="9">
        <f t="shared" si="41"/>
        <v>2.9360699789239282E-5</v>
      </c>
      <c r="I702" s="9">
        <f t="shared" si="40"/>
        <v>2.9360699789239282E-5</v>
      </c>
      <c r="J702" s="6"/>
    </row>
    <row r="703" spans="6:10">
      <c r="F703" s="7">
        <f t="shared" si="42"/>
        <v>19.379999999999978</v>
      </c>
      <c r="G703" s="8">
        <f t="shared" si="43"/>
        <v>2.9150272104903822E-5</v>
      </c>
      <c r="H703" s="9">
        <f t="shared" si="41"/>
        <v>2.9150272104903822E-5</v>
      </c>
      <c r="I703" s="9">
        <f t="shared" si="40"/>
        <v>2.9150272104903822E-5</v>
      </c>
      <c r="J703" s="6"/>
    </row>
    <row r="704" spans="6:10">
      <c r="F704" s="7">
        <f t="shared" si="42"/>
        <v>19.409999999999979</v>
      </c>
      <c r="G704" s="8">
        <f t="shared" si="43"/>
        <v>2.8941650803702161E-5</v>
      </c>
      <c r="H704" s="9">
        <f t="shared" si="41"/>
        <v>2.8941650803702161E-5</v>
      </c>
      <c r="I704" s="9">
        <f t="shared" si="40"/>
        <v>2.8941650803702161E-5</v>
      </c>
      <c r="J704" s="6"/>
    </row>
    <row r="705" spans="6:10">
      <c r="F705" s="7">
        <f t="shared" si="42"/>
        <v>19.43999999999998</v>
      </c>
      <c r="G705" s="8">
        <f t="shared" si="43"/>
        <v>2.8734817828515616E-5</v>
      </c>
      <c r="H705" s="9">
        <f t="shared" si="41"/>
        <v>2.8734817828515616E-5</v>
      </c>
      <c r="I705" s="9">
        <f t="shared" si="40"/>
        <v>2.8734817828515616E-5</v>
      </c>
      <c r="J705" s="6"/>
    </row>
    <row r="706" spans="6:10">
      <c r="F706" s="7">
        <f t="shared" si="42"/>
        <v>19.469999999999981</v>
      </c>
      <c r="G706" s="8">
        <f t="shared" si="43"/>
        <v>2.8529755328126828E-5</v>
      </c>
      <c r="H706" s="9">
        <f t="shared" si="41"/>
        <v>2.8529755328126828E-5</v>
      </c>
      <c r="I706" s="9">
        <f t="shared" si="40"/>
        <v>2.8529755328126828E-5</v>
      </c>
      <c r="J706" s="6"/>
    </row>
    <row r="707" spans="6:10">
      <c r="F707" s="7">
        <f t="shared" si="42"/>
        <v>19.499999999999982</v>
      </c>
      <c r="G707" s="8">
        <f t="shared" si="43"/>
        <v>2.8326445654583298E-5</v>
      </c>
      <c r="H707" s="9">
        <f t="shared" si="41"/>
        <v>2.8326445654583298E-5</v>
      </c>
      <c r="I707" s="9">
        <f t="shared" si="40"/>
        <v>2.8326445654583298E-5</v>
      </c>
      <c r="J707" s="6"/>
    </row>
    <row r="708" spans="6:10">
      <c r="F708" s="7">
        <f t="shared" si="42"/>
        <v>19.529999999999983</v>
      </c>
      <c r="G708" s="8">
        <f t="shared" si="43"/>
        <v>2.8124871360598639E-5</v>
      </c>
      <c r="H708" s="9">
        <f t="shared" si="41"/>
        <v>2.8124871360598639E-5</v>
      </c>
      <c r="I708" s="9">
        <f t="shared" si="40"/>
        <v>2.8124871360598639E-5</v>
      </c>
      <c r="J708" s="6"/>
    </row>
    <row r="709" spans="6:10">
      <c r="F709" s="7">
        <f t="shared" si="42"/>
        <v>19.559999999999985</v>
      </c>
      <c r="G709" s="8">
        <f t="shared" si="43"/>
        <v>2.7925015196990535E-5</v>
      </c>
      <c r="H709" s="9">
        <f t="shared" si="41"/>
        <v>2.7925015196990535E-5</v>
      </c>
      <c r="I709" s="9">
        <f t="shared" si="40"/>
        <v>2.7925015196990535E-5</v>
      </c>
      <c r="J709" s="6"/>
    </row>
    <row r="710" spans="6:10">
      <c r="F710" s="7">
        <f t="shared" si="42"/>
        <v>19.589999999999986</v>
      </c>
      <c r="G710" s="8">
        <f t="shared" si="43"/>
        <v>2.7726860110154888E-5</v>
      </c>
      <c r="H710" s="9">
        <f t="shared" si="41"/>
        <v>2.7726860110154888E-5</v>
      </c>
      <c r="I710" s="9">
        <f t="shared" si="40"/>
        <v>2.7726860110154888E-5</v>
      </c>
      <c r="J710" s="6"/>
    </row>
    <row r="711" spans="6:10">
      <c r="F711" s="7">
        <f t="shared" si="42"/>
        <v>19.619999999999987</v>
      </c>
      <c r="G711" s="8">
        <f t="shared" si="43"/>
        <v>2.7530389239575988E-5</v>
      </c>
      <c r="H711" s="9">
        <f t="shared" si="41"/>
        <v>2.7530389239575988E-5</v>
      </c>
      <c r="I711" s="9">
        <f t="shared" si="40"/>
        <v>2.7530389239575988E-5</v>
      </c>
      <c r="J711" s="6"/>
    </row>
    <row r="712" spans="6:10">
      <c r="F712" s="7">
        <f t="shared" si="42"/>
        <v>19.649999999999988</v>
      </c>
      <c r="G712" s="8">
        <f t="shared" si="43"/>
        <v>2.7335585915371283E-5</v>
      </c>
      <c r="H712" s="9">
        <f t="shared" si="41"/>
        <v>2.7335585915371283E-5</v>
      </c>
      <c r="I712" s="9">
        <f t="shared" si="40"/>
        <v>2.7335585915371283E-5</v>
      </c>
      <c r="J712" s="6"/>
    </row>
    <row r="713" spans="6:10">
      <c r="F713" s="7">
        <f t="shared" si="42"/>
        <v>19.679999999999989</v>
      </c>
      <c r="G713" s="8">
        <f t="shared" si="43"/>
        <v>2.7142433655871458E-5</v>
      </c>
      <c r="H713" s="9">
        <f t="shared" si="41"/>
        <v>2.7142433655871458E-5</v>
      </c>
      <c r="I713" s="9">
        <f t="shared" si="40"/>
        <v>2.7142433655871458E-5</v>
      </c>
      <c r="J713" s="6"/>
    </row>
    <row r="714" spans="6:10">
      <c r="F714" s="7">
        <f t="shared" si="42"/>
        <v>19.70999999999999</v>
      </c>
      <c r="G714" s="8">
        <f t="shared" si="43"/>
        <v>2.6950916165234126E-5</v>
      </c>
      <c r="H714" s="9">
        <f t="shared" si="41"/>
        <v>2.6950916165234126E-5</v>
      </c>
      <c r="I714" s="9">
        <f t="shared" si="40"/>
        <v>2.6950916165234126E-5</v>
      </c>
      <c r="J714" s="6"/>
    </row>
    <row r="715" spans="6:10">
      <c r="F715" s="7">
        <f t="shared" si="42"/>
        <v>19.739999999999991</v>
      </c>
      <c r="G715" s="8">
        <f t="shared" si="43"/>
        <v>2.676101733109104E-5</v>
      </c>
      <c r="H715" s="9">
        <f t="shared" si="41"/>
        <v>2.676101733109104E-5</v>
      </c>
      <c r="I715" s="9">
        <f t="shared" si="40"/>
        <v>2.676101733109104E-5</v>
      </c>
      <c r="J715" s="6"/>
    </row>
    <row r="716" spans="6:10">
      <c r="F716" s="7">
        <f t="shared" si="42"/>
        <v>19.769999999999992</v>
      </c>
      <c r="G716" s="8">
        <f t="shared" si="43"/>
        <v>2.6572721222228697E-5</v>
      </c>
      <c r="H716" s="9">
        <f t="shared" si="41"/>
        <v>2.6572721222228697E-5</v>
      </c>
      <c r="I716" s="9">
        <f t="shared" si="40"/>
        <v>2.6572721222228697E-5</v>
      </c>
      <c r="J716" s="6"/>
    </row>
    <row r="717" spans="6:10">
      <c r="F717" s="7">
        <f t="shared" si="42"/>
        <v>19.799999999999994</v>
      </c>
      <c r="G717" s="8">
        <f t="shared" si="43"/>
        <v>2.6386012086301142E-5</v>
      </c>
      <c r="H717" s="9">
        <f t="shared" si="41"/>
        <v>2.6386012086301142E-5</v>
      </c>
      <c r="I717" s="9">
        <f t="shared" si="40"/>
        <v>2.6386012086301142E-5</v>
      </c>
      <c r="J717" s="6"/>
    </row>
    <row r="718" spans="6:10">
      <c r="F718" s="7">
        <f t="shared" si="42"/>
        <v>19.829999999999995</v>
      </c>
      <c r="G718" s="8">
        <f t="shared" si="43"/>
        <v>2.6200874347574878E-5</v>
      </c>
      <c r="H718" s="9">
        <f t="shared" si="41"/>
        <v>2.6200874347574878E-5</v>
      </c>
      <c r="I718" s="9">
        <f t="shared" si="40"/>
        <v>2.6200874347574878E-5</v>
      </c>
      <c r="J718" s="6"/>
    </row>
    <row r="719" spans="6:10">
      <c r="F719" s="7">
        <f t="shared" si="42"/>
        <v>19.859999999999996</v>
      </c>
      <c r="G719" s="8">
        <f t="shared" si="43"/>
        <v>2.6017292604705502E-5</v>
      </c>
      <c r="H719" s="9">
        <f t="shared" si="41"/>
        <v>2.6017292604705502E-5</v>
      </c>
      <c r="I719" s="9">
        <f t="shared" si="40"/>
        <v>2.6017292604705502E-5</v>
      </c>
      <c r="J719" s="6"/>
    </row>
    <row r="720" spans="6:10">
      <c r="F720" s="7">
        <f t="shared" si="42"/>
        <v>19.889999999999997</v>
      </c>
      <c r="G720" s="8">
        <f t="shared" si="43"/>
        <v>2.5835251628544955E-5</v>
      </c>
      <c r="H720" s="9">
        <f t="shared" si="41"/>
        <v>2.5835251628544955E-5</v>
      </c>
      <c r="I720" s="9">
        <f t="shared" si="40"/>
        <v>2.5835251628544955E-5</v>
      </c>
      <c r="J720" s="6"/>
    </row>
    <row r="721" spans="6:10">
      <c r="F721" s="7">
        <f t="shared" si="42"/>
        <v>19.919999999999998</v>
      </c>
      <c r="G721" s="8">
        <f t="shared" si="43"/>
        <v>2.5654736359979765E-5</v>
      </c>
      <c r="H721" s="9">
        <f t="shared" si="41"/>
        <v>2.5654736359979765E-5</v>
      </c>
      <c r="I721" s="9">
        <f t="shared" si="40"/>
        <v>2.5654736359979765E-5</v>
      </c>
      <c r="J721" s="6"/>
    </row>
    <row r="722" spans="6:10">
      <c r="F722" s="7">
        <f t="shared" si="42"/>
        <v>19.95</v>
      </c>
      <c r="G722" s="8">
        <f t="shared" si="43"/>
        <v>2.547573190779933E-5</v>
      </c>
      <c r="H722" s="9">
        <f t="shared" si="41"/>
        <v>2.547573190779933E-5</v>
      </c>
      <c r="I722" s="9">
        <f t="shared" si="40"/>
        <v>2.547573190779933E-5</v>
      </c>
      <c r="J722" s="6"/>
    </row>
    <row r="723" spans="6:10">
      <c r="F723" s="7">
        <f t="shared" si="42"/>
        <v>19.98</v>
      </c>
      <c r="G723" s="8">
        <f t="shared" si="43"/>
        <v>2.5298223546593485E-5</v>
      </c>
      <c r="H723" s="9">
        <f t="shared" si="41"/>
        <v>2.5298223546593485E-5</v>
      </c>
      <c r="I723" s="9">
        <f t="shared" si="40"/>
        <v>2.5298223546593485E-5</v>
      </c>
      <c r="J723" s="6"/>
    </row>
    <row r="724" spans="6:10">
      <c r="F724" s="7">
        <f t="shared" si="42"/>
        <v>20.010000000000002</v>
      </c>
      <c r="G724" s="8">
        <f t="shared" si="43"/>
        <v>2.5122196714679801E-5</v>
      </c>
      <c r="H724" s="9">
        <f t="shared" si="41"/>
        <v>2.5122196714679801E-5</v>
      </c>
      <c r="I724" s="9">
        <f t="shared" si="40"/>
        <v>2.5122196714679801E-5</v>
      </c>
      <c r="J724" s="6"/>
    </row>
    <row r="725" spans="6:10">
      <c r="F725" s="7">
        <f t="shared" si="42"/>
        <v>20.040000000000003</v>
      </c>
      <c r="G725" s="8">
        <f t="shared" si="43"/>
        <v>2.4947637012059099E-5</v>
      </c>
      <c r="H725" s="9">
        <f t="shared" si="41"/>
        <v>2.4947637012059099E-5</v>
      </c>
      <c r="I725" s="9">
        <f t="shared" si="40"/>
        <v>2.4947637012059099E-5</v>
      </c>
      <c r="J725" s="6"/>
    </row>
    <row r="726" spans="6:10">
      <c r="F726" s="7">
        <f t="shared" si="42"/>
        <v>20.070000000000004</v>
      </c>
      <c r="G726" s="8">
        <f t="shared" si="43"/>
        <v>2.4774530198399663E-5</v>
      </c>
      <c r="H726" s="9">
        <f t="shared" si="41"/>
        <v>2.4774530198399663E-5</v>
      </c>
      <c r="I726" s="9">
        <f t="shared" si="40"/>
        <v>2.4774530198399663E-5</v>
      </c>
      <c r="J726" s="6"/>
    </row>
    <row r="727" spans="6:10">
      <c r="F727" s="7">
        <f t="shared" si="42"/>
        <v>20.100000000000005</v>
      </c>
      <c r="G727" s="8">
        <f t="shared" si="43"/>
        <v>2.4602862191049292E-5</v>
      </c>
      <c r="H727" s="9">
        <f t="shared" si="41"/>
        <v>2.4602862191049292E-5</v>
      </c>
      <c r="I727" s="9">
        <f t="shared" si="40"/>
        <v>2.4602862191049292E-5</v>
      </c>
      <c r="J727" s="6"/>
    </row>
    <row r="728" spans="6:10">
      <c r="F728" s="7">
        <f t="shared" si="42"/>
        <v>20.130000000000006</v>
      </c>
      <c r="G728" s="8">
        <f t="shared" si="43"/>
        <v>2.4432619063074402E-5</v>
      </c>
      <c r="H728" s="9">
        <f t="shared" si="41"/>
        <v>2.4432619063074402E-5</v>
      </c>
      <c r="I728" s="9">
        <f t="shared" si="40"/>
        <v>2.4432619063074402E-5</v>
      </c>
      <c r="J728" s="6"/>
    </row>
    <row r="729" spans="6:10">
      <c r="F729" s="7">
        <f t="shared" si="42"/>
        <v>20.160000000000007</v>
      </c>
      <c r="G729" s="8">
        <f t="shared" si="43"/>
        <v>2.426378704132666E-5</v>
      </c>
      <c r="H729" s="9">
        <f t="shared" si="41"/>
        <v>2.426378704132666E-5</v>
      </c>
      <c r="I729" s="9">
        <f t="shared" si="40"/>
        <v>2.426378704132666E-5</v>
      </c>
      <c r="J729" s="6"/>
    </row>
    <row r="730" spans="6:10">
      <c r="F730" s="7">
        <f t="shared" si="42"/>
        <v>20.190000000000008</v>
      </c>
      <c r="G730" s="8">
        <f t="shared" si="43"/>
        <v>2.4096352504536114E-5</v>
      </c>
      <c r="H730" s="9">
        <f t="shared" si="41"/>
        <v>2.4096352504536114E-5</v>
      </c>
      <c r="I730" s="9">
        <f t="shared" si="40"/>
        <v>2.4096352504536114E-5</v>
      </c>
      <c r="J730" s="6"/>
    </row>
    <row r="731" spans="6:10">
      <c r="F731" s="7">
        <f t="shared" si="42"/>
        <v>20.22000000000001</v>
      </c>
      <c r="G731" s="8">
        <f t="shared" si="43"/>
        <v>2.3930301981430323E-5</v>
      </c>
      <c r="H731" s="9">
        <f t="shared" si="41"/>
        <v>2.3930301981430323E-5</v>
      </c>
      <c r="I731" s="9">
        <f t="shared" si="40"/>
        <v>2.3930301981430323E-5</v>
      </c>
      <c r="J731" s="6"/>
    </row>
    <row r="732" spans="6:10">
      <c r="F732" s="7">
        <f t="shared" si="42"/>
        <v>20.250000000000011</v>
      </c>
      <c r="G732" s="8">
        <f t="shared" si="43"/>
        <v>2.3765622148879497E-5</v>
      </c>
      <c r="H732" s="9">
        <f t="shared" si="41"/>
        <v>2.3765622148879497E-5</v>
      </c>
      <c r="I732" s="9">
        <f t="shared" si="40"/>
        <v>2.3765622148879497E-5</v>
      </c>
      <c r="J732" s="6"/>
    </row>
    <row r="733" spans="6:10">
      <c r="F733" s="7">
        <f t="shared" si="42"/>
        <v>20.280000000000012</v>
      </c>
      <c r="G733" s="8">
        <f t="shared" si="43"/>
        <v>2.3602299830067233E-5</v>
      </c>
      <c r="H733" s="9">
        <f t="shared" si="41"/>
        <v>2.3602299830067233E-5</v>
      </c>
      <c r="I733" s="9">
        <f t="shared" si="40"/>
        <v>2.3602299830067233E-5</v>
      </c>
      <c r="J733" s="6"/>
    </row>
    <row r="734" spans="6:10">
      <c r="F734" s="7">
        <f t="shared" si="42"/>
        <v>20.310000000000013</v>
      </c>
      <c r="G734" s="8">
        <f t="shared" si="43"/>
        <v>2.3440321992685894E-5</v>
      </c>
      <c r="H734" s="9">
        <f t="shared" si="41"/>
        <v>2.3440321992685894E-5</v>
      </c>
      <c r="I734" s="9">
        <f t="shared" si="40"/>
        <v>2.3440321992685894E-5</v>
      </c>
      <c r="J734" s="6"/>
    </row>
    <row r="735" spans="6:10">
      <c r="F735" s="7">
        <f t="shared" si="42"/>
        <v>20.340000000000014</v>
      </c>
      <c r="G735" s="8">
        <f t="shared" si="43"/>
        <v>2.3279675747157105E-5</v>
      </c>
      <c r="H735" s="9">
        <f t="shared" si="41"/>
        <v>2.3279675747157105E-5</v>
      </c>
      <c r="I735" s="9">
        <f t="shared" si="40"/>
        <v>2.3279675747157105E-5</v>
      </c>
      <c r="J735" s="6"/>
    </row>
    <row r="736" spans="6:10">
      <c r="F736" s="7">
        <f t="shared" si="42"/>
        <v>20.370000000000015</v>
      </c>
      <c r="G736" s="8">
        <f t="shared" si="43"/>
        <v>2.312034834487614E-5</v>
      </c>
      <c r="H736" s="9">
        <f t="shared" si="41"/>
        <v>2.312034834487614E-5</v>
      </c>
      <c r="I736" s="9">
        <f t="shared" si="40"/>
        <v>2.312034834487614E-5</v>
      </c>
      <c r="J736" s="6"/>
    </row>
    <row r="737" spans="6:10">
      <c r="F737" s="7">
        <f t="shared" si="42"/>
        <v>20.400000000000016</v>
      </c>
      <c r="G737" s="8">
        <f t="shared" si="43"/>
        <v>2.296232717648073E-5</v>
      </c>
      <c r="H737" s="9">
        <f t="shared" si="41"/>
        <v>2.296232717648073E-5</v>
      </c>
      <c r="I737" s="9">
        <f t="shared" si="40"/>
        <v>2.296232717648073E-5</v>
      </c>
      <c r="J737" s="6"/>
    </row>
    <row r="738" spans="6:10">
      <c r="F738" s="7">
        <f t="shared" si="42"/>
        <v>20.430000000000017</v>
      </c>
      <c r="G738" s="8">
        <f t="shared" si="43"/>
        <v>2.2805599770142991E-5</v>
      </c>
      <c r="H738" s="9">
        <f t="shared" si="41"/>
        <v>2.2805599770142991E-5</v>
      </c>
      <c r="I738" s="9">
        <f t="shared" si="40"/>
        <v>2.2805599770142991E-5</v>
      </c>
      <c r="J738" s="6"/>
    </row>
    <row r="739" spans="6:10">
      <c r="F739" s="7">
        <f t="shared" si="42"/>
        <v>20.460000000000019</v>
      </c>
      <c r="G739" s="8">
        <f t="shared" si="43"/>
        <v>2.2650153789884919E-5</v>
      </c>
      <c r="H739" s="9">
        <f t="shared" si="41"/>
        <v>2.2650153789884919E-5</v>
      </c>
      <c r="I739" s="9">
        <f t="shared" si="40"/>
        <v>2.2650153789884919E-5</v>
      </c>
      <c r="J739" s="6"/>
    </row>
    <row r="740" spans="6:10">
      <c r="F740" s="7">
        <f t="shared" si="42"/>
        <v>20.49000000000002</v>
      </c>
      <c r="G740" s="8">
        <f t="shared" si="43"/>
        <v>2.2495977033916585E-5</v>
      </c>
      <c r="H740" s="9">
        <f t="shared" si="41"/>
        <v>2.2495977033916585E-5</v>
      </c>
      <c r="I740" s="9">
        <f t="shared" si="40"/>
        <v>2.2495977033916585E-5</v>
      </c>
      <c r="J740" s="6"/>
    </row>
    <row r="741" spans="6:10">
      <c r="F741" s="7">
        <f t="shared" si="42"/>
        <v>20.520000000000021</v>
      </c>
      <c r="G741" s="8">
        <f t="shared" si="43"/>
        <v>2.2343057432996895E-5</v>
      </c>
      <c r="H741" s="9">
        <f t="shared" si="41"/>
        <v>2.2343057432996895E-5</v>
      </c>
      <c r="I741" s="9">
        <f t="shared" si="40"/>
        <v>2.2343057432996895E-5</v>
      </c>
      <c r="J741" s="6"/>
    </row>
    <row r="742" spans="6:10">
      <c r="F742" s="7">
        <f t="shared" si="42"/>
        <v>20.550000000000022</v>
      </c>
      <c r="G742" s="8">
        <f t="shared" si="43"/>
        <v>2.2191383048816731E-5</v>
      </c>
      <c r="H742" s="9">
        <f t="shared" si="41"/>
        <v>2.2191383048816731E-5</v>
      </c>
      <c r="I742" s="9">
        <f t="shared" si="40"/>
        <v>2.2191383048816731E-5</v>
      </c>
      <c r="J742" s="6"/>
    </row>
    <row r="743" spans="6:10">
      <c r="F743" s="7">
        <f t="shared" si="42"/>
        <v>20.580000000000023</v>
      </c>
      <c r="G743" s="8">
        <f t="shared" si="43"/>
        <v>2.2040942072403752E-5</v>
      </c>
      <c r="H743" s="9">
        <f t="shared" si="41"/>
        <v>2.2040942072403752E-5</v>
      </c>
      <c r="I743" s="9">
        <f t="shared" si="40"/>
        <v>2.2040942072403752E-5</v>
      </c>
      <c r="J743" s="6"/>
    </row>
    <row r="744" spans="6:10">
      <c r="F744" s="7">
        <f t="shared" si="42"/>
        <v>20.610000000000024</v>
      </c>
      <c r="G744" s="8">
        <f t="shared" si="43"/>
        <v>2.1891722822548771E-5</v>
      </c>
      <c r="H744" s="9">
        <f t="shared" si="41"/>
        <v>2.1891722822548771E-5</v>
      </c>
      <c r="I744" s="9">
        <f t="shared" si="40"/>
        <v>2.1891722822548771E-5</v>
      </c>
      <c r="J744" s="6"/>
    </row>
    <row r="745" spans="6:10">
      <c r="F745" s="7">
        <f t="shared" si="42"/>
        <v>20.640000000000025</v>
      </c>
      <c r="G745" s="8">
        <f t="shared" si="43"/>
        <v>2.1743713744253633E-5</v>
      </c>
      <c r="H745" s="9">
        <f t="shared" si="41"/>
        <v>2.1743713744253633E-5</v>
      </c>
      <c r="I745" s="9">
        <f t="shared" si="40"/>
        <v>2.1743713744253633E-5</v>
      </c>
      <c r="J745" s="6"/>
    </row>
    <row r="746" spans="6:10">
      <c r="F746" s="7">
        <f t="shared" si="42"/>
        <v>20.670000000000027</v>
      </c>
      <c r="G746" s="8">
        <f t="shared" si="43"/>
        <v>2.1596903407199493E-5</v>
      </c>
      <c r="H746" s="9">
        <f t="shared" si="41"/>
        <v>2.1596903407199493E-5</v>
      </c>
      <c r="I746" s="9">
        <f t="shared" si="40"/>
        <v>2.1596903407199493E-5</v>
      </c>
      <c r="J746" s="6"/>
    </row>
    <row r="747" spans="6:10">
      <c r="F747" s="7">
        <f t="shared" si="42"/>
        <v>20.700000000000028</v>
      </c>
      <c r="G747" s="8">
        <f t="shared" si="43"/>
        <v>2.1451280504236387E-5</v>
      </c>
      <c r="H747" s="9">
        <f t="shared" si="41"/>
        <v>2.1451280504236387E-5</v>
      </c>
      <c r="I747" s="9">
        <f t="shared" si="40"/>
        <v>2.1451280504236387E-5</v>
      </c>
      <c r="J747" s="6"/>
    </row>
    <row r="748" spans="6:10">
      <c r="F748" s="7">
        <f t="shared" si="42"/>
        <v>20.730000000000029</v>
      </c>
      <c r="G748" s="8">
        <f t="shared" si="43"/>
        <v>2.1306833849892433E-5</v>
      </c>
      <c r="H748" s="9">
        <f t="shared" si="41"/>
        <v>2.1306833849892433E-5</v>
      </c>
      <c r="I748" s="9">
        <f t="shared" si="40"/>
        <v>2.1306833849892433E-5</v>
      </c>
      <c r="J748" s="6"/>
    </row>
    <row r="749" spans="6:10">
      <c r="F749" s="7">
        <f t="shared" si="42"/>
        <v>20.76000000000003</v>
      </c>
      <c r="G749" s="8">
        <f t="shared" si="43"/>
        <v>2.1163552378903577E-5</v>
      </c>
      <c r="H749" s="9">
        <f t="shared" si="41"/>
        <v>2.1163552378903577E-5</v>
      </c>
      <c r="I749" s="9">
        <f t="shared" si="40"/>
        <v>2.1163552378903577E-5</v>
      </c>
      <c r="J749" s="6"/>
    </row>
    <row r="750" spans="6:10">
      <c r="F750" s="7">
        <f t="shared" si="42"/>
        <v>20.790000000000031</v>
      </c>
      <c r="G750" s="8">
        <f t="shared" si="43"/>
        <v>2.10214251447626E-5</v>
      </c>
      <c r="H750" s="9">
        <f t="shared" si="41"/>
        <v>2.10214251447626E-5</v>
      </c>
      <c r="I750" s="9">
        <f t="shared" si="40"/>
        <v>2.10214251447626E-5</v>
      </c>
      <c r="J750" s="6"/>
    </row>
    <row r="751" spans="6:10">
      <c r="F751" s="7">
        <f t="shared" si="42"/>
        <v>20.820000000000032</v>
      </c>
      <c r="G751" s="8">
        <f t="shared" si="43"/>
        <v>2.0880441318287985E-5</v>
      </c>
      <c r="H751" s="9">
        <f t="shared" si="41"/>
        <v>2.0880441318287985E-5</v>
      </c>
      <c r="I751" s="9">
        <f t="shared" si="40"/>
        <v>2.0880441318287985E-5</v>
      </c>
      <c r="J751" s="6"/>
    </row>
    <row r="752" spans="6:10">
      <c r="F752" s="7">
        <f t="shared" si="42"/>
        <v>20.850000000000033</v>
      </c>
      <c r="G752" s="8">
        <f t="shared" si="43"/>
        <v>2.0740590186211471E-5</v>
      </c>
      <c r="H752" s="9">
        <f t="shared" si="41"/>
        <v>2.0740590186211471E-5</v>
      </c>
      <c r="I752" s="9">
        <f t="shared" si="40"/>
        <v>2.0740590186211471E-5</v>
      </c>
      <c r="J752" s="6"/>
    </row>
    <row r="753" spans="6:10">
      <c r="F753" s="7">
        <f t="shared" si="42"/>
        <v>20.880000000000035</v>
      </c>
      <c r="G753" s="8">
        <f t="shared" si="43"/>
        <v>2.0601861149784892E-5</v>
      </c>
      <c r="H753" s="9">
        <f t="shared" si="41"/>
        <v>2.0601861149784892E-5</v>
      </c>
      <c r="I753" s="9">
        <f t="shared" si="40"/>
        <v>2.0601861149784892E-5</v>
      </c>
      <c r="J753" s="6"/>
    </row>
    <row r="754" spans="6:10">
      <c r="F754" s="7">
        <f t="shared" si="42"/>
        <v>20.910000000000036</v>
      </c>
      <c r="G754" s="8">
        <f t="shared" si="43"/>
        <v>2.0464243723405254E-5</v>
      </c>
      <c r="H754" s="9">
        <f t="shared" si="41"/>
        <v>2.0464243723405254E-5</v>
      </c>
      <c r="I754" s="9">
        <f t="shared" si="40"/>
        <v>2.0464243723405254E-5</v>
      </c>
      <c r="J754" s="6"/>
    </row>
    <row r="755" spans="6:10">
      <c r="F755" s="7">
        <f t="shared" si="42"/>
        <v>20.940000000000037</v>
      </c>
      <c r="G755" s="8">
        <f t="shared" si="43"/>
        <v>2.0327727533258363E-5</v>
      </c>
      <c r="H755" s="9">
        <f t="shared" si="41"/>
        <v>2.0327727533258363E-5</v>
      </c>
      <c r="I755" s="9">
        <f t="shared" si="40"/>
        <v>2.0327727533258363E-5</v>
      </c>
      <c r="J755" s="6"/>
    </row>
    <row r="756" spans="6:10">
      <c r="F756" s="7">
        <f t="shared" si="42"/>
        <v>20.970000000000038</v>
      </c>
      <c r="G756" s="8">
        <f t="shared" si="43"/>
        <v>2.0192302315980154E-5</v>
      </c>
      <c r="H756" s="9">
        <f t="shared" si="41"/>
        <v>2.0192302315980154E-5</v>
      </c>
      <c r="I756" s="9">
        <f t="shared" si="40"/>
        <v>2.0192302315980154E-5</v>
      </c>
      <c r="J756" s="6"/>
    </row>
    <row r="757" spans="6:10">
      <c r="F757" s="7">
        <f t="shared" si="42"/>
        <v>21.000000000000039</v>
      </c>
      <c r="G757" s="8">
        <f t="shared" si="43"/>
        <v>2.0057957917336437E-5</v>
      </c>
      <c r="H757" s="9">
        <f t="shared" si="41"/>
        <v>2.0057957917336437E-5</v>
      </c>
      <c r="I757" s="9">
        <f t="shared" si="40"/>
        <v>2.0057957917336437E-5</v>
      </c>
      <c r="J757" s="6"/>
    </row>
    <row r="758" spans="6:10">
      <c r="F758" s="7">
        <f t="shared" si="42"/>
        <v>21.03000000000004</v>
      </c>
      <c r="G758" s="8">
        <f t="shared" si="43"/>
        <v>1.9924684290919201E-5</v>
      </c>
      <c r="H758" s="9">
        <f t="shared" si="41"/>
        <v>1.9924684290919201E-5</v>
      </c>
      <c r="I758" s="9">
        <f t="shared" si="40"/>
        <v>1.9924684290919201E-5</v>
      </c>
      <c r="J758" s="6"/>
    </row>
    <row r="759" spans="6:10">
      <c r="F759" s="7">
        <f t="shared" si="42"/>
        <v>21.060000000000041</v>
      </c>
      <c r="G759" s="8">
        <f t="shared" si="43"/>
        <v>1.9792471496861261E-5</v>
      </c>
      <c r="H759" s="9">
        <f t="shared" si="41"/>
        <v>1.9792471496861261E-5</v>
      </c>
      <c r="I759" s="9">
        <f t="shared" si="40"/>
        <v>1.9792471496861261E-5</v>
      </c>
      <c r="J759" s="6"/>
    </row>
    <row r="760" spans="6:10">
      <c r="F760" s="7">
        <f t="shared" si="42"/>
        <v>21.090000000000042</v>
      </c>
      <c r="G760" s="8">
        <f t="shared" si="43"/>
        <v>1.9661309700566926E-5</v>
      </c>
      <c r="H760" s="9">
        <f t="shared" si="41"/>
        <v>1.9661309700566926E-5</v>
      </c>
      <c r="I760" s="9">
        <f t="shared" si="40"/>
        <v>1.9661309700566926E-5</v>
      </c>
      <c r="J760" s="6"/>
    </row>
    <row r="761" spans="6:10">
      <c r="F761" s="7">
        <f t="shared" si="42"/>
        <v>21.120000000000044</v>
      </c>
      <c r="G761" s="8">
        <f t="shared" si="43"/>
        <v>1.953118917146018E-5</v>
      </c>
      <c r="H761" s="9">
        <f t="shared" si="41"/>
        <v>1.953118917146018E-5</v>
      </c>
      <c r="I761" s="9">
        <f t="shared" ref="I761:I824" si="44">IF(F761&gt;=$H$6,G761," ")</f>
        <v>1.953118917146018E-5</v>
      </c>
      <c r="J761" s="6"/>
    </row>
    <row r="762" spans="6:10">
      <c r="F762" s="7">
        <f t="shared" si="42"/>
        <v>21.150000000000045</v>
      </c>
      <c r="G762" s="8">
        <f t="shared" si="43"/>
        <v>1.9402100281748903E-5</v>
      </c>
      <c r="H762" s="9">
        <f t="shared" ref="H762:H825" si="45">IF(F762&gt;=$H$5,G762," ")</f>
        <v>1.9402100281748903E-5</v>
      </c>
      <c r="I762" s="9">
        <f t="shared" si="44"/>
        <v>1.9402100281748903E-5</v>
      </c>
      <c r="J762" s="6"/>
    </row>
    <row r="763" spans="6:10">
      <c r="F763" s="7">
        <f t="shared" ref="F763:F826" si="46">F762+0.03</f>
        <v>21.180000000000046</v>
      </c>
      <c r="G763" s="8">
        <f t="shared" ref="G763:G826" si="47">_xlfn.F.DIST(F763,$H$2,$H$3,0)</f>
        <v>1.9274033505205662E-5</v>
      </c>
      <c r="H763" s="9">
        <f t="shared" si="45"/>
        <v>1.9274033505205662E-5</v>
      </c>
      <c r="I763" s="9">
        <f t="shared" si="44"/>
        <v>1.9274033505205662E-5</v>
      </c>
      <c r="J763" s="6"/>
    </row>
    <row r="764" spans="6:10">
      <c r="F764" s="7">
        <f t="shared" si="46"/>
        <v>21.210000000000047</v>
      </c>
      <c r="G764" s="8">
        <f t="shared" si="47"/>
        <v>1.9146979415964366E-5</v>
      </c>
      <c r="H764" s="9">
        <f t="shared" si="45"/>
        <v>1.9146979415964366E-5</v>
      </c>
      <c r="I764" s="9">
        <f t="shared" si="44"/>
        <v>1.9146979415964366E-5</v>
      </c>
      <c r="J764" s="6"/>
    </row>
    <row r="765" spans="6:10">
      <c r="F765" s="7">
        <f t="shared" si="46"/>
        <v>21.240000000000048</v>
      </c>
      <c r="G765" s="8">
        <f t="shared" si="47"/>
        <v>1.9020928687332765E-5</v>
      </c>
      <c r="H765" s="9">
        <f t="shared" si="45"/>
        <v>1.9020928687332765E-5</v>
      </c>
      <c r="I765" s="9">
        <f t="shared" si="44"/>
        <v>1.9020928687332765E-5</v>
      </c>
      <c r="J765" s="6"/>
    </row>
    <row r="766" spans="6:10">
      <c r="F766" s="7">
        <f t="shared" si="46"/>
        <v>21.270000000000049</v>
      </c>
      <c r="G766" s="8">
        <f t="shared" si="47"/>
        <v>1.8895872090620721E-5</v>
      </c>
      <c r="H766" s="9">
        <f t="shared" si="45"/>
        <v>1.8895872090620721E-5</v>
      </c>
      <c r="I766" s="9">
        <f t="shared" si="44"/>
        <v>1.8895872090620721E-5</v>
      </c>
      <c r="J766" s="6"/>
    </row>
    <row r="767" spans="6:10">
      <c r="F767" s="7">
        <f t="shared" si="46"/>
        <v>21.30000000000005</v>
      </c>
      <c r="G767" s="8">
        <f t="shared" si="47"/>
        <v>1.8771800493983512E-5</v>
      </c>
      <c r="H767" s="9">
        <f t="shared" si="45"/>
        <v>1.8771800493983512E-5</v>
      </c>
      <c r="I767" s="9">
        <f t="shared" si="44"/>
        <v>1.8771800493983512E-5</v>
      </c>
      <c r="J767" s="6"/>
    </row>
    <row r="768" spans="6:10">
      <c r="F768" s="7">
        <f t="shared" si="46"/>
        <v>21.330000000000052</v>
      </c>
      <c r="G768" s="8">
        <f t="shared" si="47"/>
        <v>1.8648704861280517E-5</v>
      </c>
      <c r="H768" s="9">
        <f t="shared" si="45"/>
        <v>1.8648704861280517E-5</v>
      </c>
      <c r="I768" s="9">
        <f t="shared" si="44"/>
        <v>1.8648704861280517E-5</v>
      </c>
      <c r="J768" s="6"/>
    </row>
    <row r="769" spans="6:10">
      <c r="F769" s="7">
        <f t="shared" si="46"/>
        <v>21.360000000000053</v>
      </c>
      <c r="G769" s="8">
        <f t="shared" si="47"/>
        <v>1.8526576250948694E-5</v>
      </c>
      <c r="H769" s="9">
        <f t="shared" si="45"/>
        <v>1.8526576250948694E-5</v>
      </c>
      <c r="I769" s="9">
        <f t="shared" si="44"/>
        <v>1.8526576250948694E-5</v>
      </c>
      <c r="J769" s="6"/>
    </row>
    <row r="770" spans="6:10">
      <c r="F770" s="7">
        <f t="shared" si="46"/>
        <v>21.390000000000054</v>
      </c>
      <c r="G770" s="8">
        <f t="shared" si="47"/>
        <v>1.8405405814891058E-5</v>
      </c>
      <c r="H770" s="9">
        <f t="shared" si="45"/>
        <v>1.8405405814891058E-5</v>
      </c>
      <c r="I770" s="9">
        <f t="shared" si="44"/>
        <v>1.8405405814891058E-5</v>
      </c>
      <c r="J770" s="6"/>
    </row>
    <row r="771" spans="6:10">
      <c r="F771" s="7">
        <f t="shared" si="46"/>
        <v>21.420000000000055</v>
      </c>
      <c r="G771" s="8">
        <f t="shared" si="47"/>
        <v>1.8285184797379075E-5</v>
      </c>
      <c r="H771" s="9">
        <f t="shared" si="45"/>
        <v>1.8285184797379075E-5</v>
      </c>
      <c r="I771" s="9">
        <f t="shared" si="44"/>
        <v>1.8285184797379075E-5</v>
      </c>
      <c r="J771" s="6"/>
    </row>
    <row r="772" spans="6:10">
      <c r="F772" s="7">
        <f t="shared" si="46"/>
        <v>21.450000000000056</v>
      </c>
      <c r="G772" s="8">
        <f t="shared" si="47"/>
        <v>1.8165904533969935E-5</v>
      </c>
      <c r="H772" s="9">
        <f t="shared" si="45"/>
        <v>1.8165904533969935E-5</v>
      </c>
      <c r="I772" s="9">
        <f t="shared" si="44"/>
        <v>1.8165904533969935E-5</v>
      </c>
      <c r="J772" s="6"/>
    </row>
    <row r="773" spans="6:10">
      <c r="F773" s="7">
        <f t="shared" si="46"/>
        <v>21.480000000000057</v>
      </c>
      <c r="G773" s="8">
        <f t="shared" si="47"/>
        <v>1.8047556450437626E-5</v>
      </c>
      <c r="H773" s="9">
        <f t="shared" si="45"/>
        <v>1.8047556450437626E-5</v>
      </c>
      <c r="I773" s="9">
        <f t="shared" si="44"/>
        <v>1.8047556450437626E-5</v>
      </c>
      <c r="J773" s="6"/>
    </row>
    <row r="774" spans="6:10">
      <c r="F774" s="7">
        <f t="shared" si="46"/>
        <v>21.510000000000058</v>
      </c>
      <c r="G774" s="8">
        <f t="shared" si="47"/>
        <v>1.7930132061717748E-5</v>
      </c>
      <c r="H774" s="9">
        <f t="shared" si="45"/>
        <v>1.7930132061717748E-5</v>
      </c>
      <c r="I774" s="9">
        <f t="shared" si="44"/>
        <v>1.7930132061717748E-5</v>
      </c>
      <c r="J774" s="6"/>
    </row>
    <row r="775" spans="6:10">
      <c r="F775" s="7">
        <f t="shared" si="46"/>
        <v>21.54000000000006</v>
      </c>
      <c r="G775" s="8">
        <f t="shared" si="47"/>
        <v>1.7813622970866476E-5</v>
      </c>
      <c r="H775" s="9">
        <f t="shared" si="45"/>
        <v>1.7813622970866476E-5</v>
      </c>
      <c r="I775" s="9">
        <f t="shared" si="44"/>
        <v>1.7813622970866476E-5</v>
      </c>
      <c r="J775" s="6"/>
    </row>
    <row r="776" spans="6:10">
      <c r="F776" s="7">
        <f t="shared" si="46"/>
        <v>21.570000000000061</v>
      </c>
      <c r="G776" s="8">
        <f t="shared" si="47"/>
        <v>1.7698020868032565E-5</v>
      </c>
      <c r="H776" s="9">
        <f t="shared" si="45"/>
        <v>1.7698020868032565E-5</v>
      </c>
      <c r="I776" s="9">
        <f t="shared" si="44"/>
        <v>1.7698020868032565E-5</v>
      </c>
      <c r="J776" s="6"/>
    </row>
    <row r="777" spans="6:10">
      <c r="F777" s="7">
        <f t="shared" si="46"/>
        <v>21.600000000000062</v>
      </c>
      <c r="G777" s="8">
        <f t="shared" si="47"/>
        <v>1.7583317529442817E-5</v>
      </c>
      <c r="H777" s="9">
        <f t="shared" si="45"/>
        <v>1.7583317529442817E-5</v>
      </c>
      <c r="I777" s="9">
        <f t="shared" si="44"/>
        <v>1.7583317529442817E-5</v>
      </c>
      <c r="J777" s="6"/>
    </row>
    <row r="778" spans="6:10">
      <c r="F778" s="7">
        <f t="shared" si="46"/>
        <v>21.630000000000063</v>
      </c>
      <c r="G778" s="8">
        <f t="shared" si="47"/>
        <v>1.7469504816400699E-5</v>
      </c>
      <c r="H778" s="9">
        <f t="shared" si="45"/>
        <v>1.7469504816400699E-5</v>
      </c>
      <c r="I778" s="9">
        <f t="shared" si="44"/>
        <v>1.7469504816400699E-5</v>
      </c>
      <c r="J778" s="6"/>
    </row>
    <row r="779" spans="6:10">
      <c r="F779" s="7">
        <f t="shared" si="46"/>
        <v>21.660000000000064</v>
      </c>
      <c r="G779" s="8">
        <f t="shared" si="47"/>
        <v>1.7356574674297774E-5</v>
      </c>
      <c r="H779" s="9">
        <f t="shared" si="45"/>
        <v>1.7356574674297774E-5</v>
      </c>
      <c r="I779" s="9">
        <f t="shared" si="44"/>
        <v>1.7356574674297774E-5</v>
      </c>
      <c r="J779" s="6"/>
    </row>
    <row r="780" spans="6:10">
      <c r="F780" s="7">
        <f t="shared" si="46"/>
        <v>21.690000000000065</v>
      </c>
      <c r="G780" s="8">
        <f t="shared" si="47"/>
        <v>1.7244519131638149E-5</v>
      </c>
      <c r="H780" s="9">
        <f t="shared" si="45"/>
        <v>1.7244519131638149E-5</v>
      </c>
      <c r="I780" s="9">
        <f t="shared" si="44"/>
        <v>1.7244519131638149E-5</v>
      </c>
      <c r="J780" s="6"/>
    </row>
    <row r="781" spans="6:10">
      <c r="F781" s="7">
        <f t="shared" si="46"/>
        <v>21.720000000000066</v>
      </c>
      <c r="G781" s="8">
        <f t="shared" si="47"/>
        <v>1.7133330299074977E-5</v>
      </c>
      <c r="H781" s="9">
        <f t="shared" si="45"/>
        <v>1.7133330299074977E-5</v>
      </c>
      <c r="I781" s="9">
        <f t="shared" si="44"/>
        <v>1.7133330299074977E-5</v>
      </c>
      <c r="J781" s="6"/>
    </row>
    <row r="782" spans="6:10">
      <c r="F782" s="7">
        <f t="shared" si="46"/>
        <v>21.750000000000068</v>
      </c>
      <c r="G782" s="8">
        <f t="shared" si="47"/>
        <v>1.7023000368459843E-5</v>
      </c>
      <c r="H782" s="9">
        <f t="shared" si="45"/>
        <v>1.7023000368459843E-5</v>
      </c>
      <c r="I782" s="9">
        <f t="shared" si="44"/>
        <v>1.7023000368459843E-5</v>
      </c>
      <c r="J782" s="6"/>
    </row>
    <row r="783" spans="6:10">
      <c r="F783" s="7">
        <f t="shared" si="46"/>
        <v>21.780000000000069</v>
      </c>
      <c r="G783" s="8">
        <f t="shared" si="47"/>
        <v>1.6913521611904066E-5</v>
      </c>
      <c r="H783" s="9">
        <f t="shared" si="45"/>
        <v>1.6913521611904066E-5</v>
      </c>
      <c r="I783" s="9">
        <f t="shared" si="44"/>
        <v>1.6913521611904066E-5</v>
      </c>
      <c r="J783" s="6"/>
    </row>
    <row r="784" spans="6:10">
      <c r="F784" s="7">
        <f t="shared" si="46"/>
        <v>21.81000000000007</v>
      </c>
      <c r="G784" s="8">
        <f t="shared" si="47"/>
        <v>1.6804886380852218E-5</v>
      </c>
      <c r="H784" s="9">
        <f t="shared" si="45"/>
        <v>1.6804886380852218E-5</v>
      </c>
      <c r="I784" s="9">
        <f t="shared" si="44"/>
        <v>1.6804886380852218E-5</v>
      </c>
      <c r="J784" s="6"/>
    </row>
    <row r="785" spans="6:10">
      <c r="F785" s="7">
        <f t="shared" si="46"/>
        <v>21.840000000000071</v>
      </c>
      <c r="G785" s="8">
        <f t="shared" si="47"/>
        <v>1.6697087105167317E-5</v>
      </c>
      <c r="H785" s="9">
        <f t="shared" si="45"/>
        <v>1.6697087105167317E-5</v>
      </c>
      <c r="I785" s="9">
        <f t="shared" si="44"/>
        <v>1.6697087105167317E-5</v>
      </c>
      <c r="J785" s="6"/>
    </row>
    <row r="786" spans="6:10">
      <c r="F786" s="7">
        <f t="shared" si="46"/>
        <v>21.870000000000072</v>
      </c>
      <c r="G786" s="8">
        <f t="shared" si="47"/>
        <v>1.6590116292227857E-5</v>
      </c>
      <c r="H786" s="9">
        <f t="shared" si="45"/>
        <v>1.6590116292227857E-5</v>
      </c>
      <c r="I786" s="9">
        <f t="shared" si="44"/>
        <v>1.6590116292227857E-5</v>
      </c>
      <c r="J786" s="6"/>
    </row>
    <row r="787" spans="6:10">
      <c r="F787" s="7">
        <f t="shared" si="46"/>
        <v>21.900000000000073</v>
      </c>
      <c r="G787" s="8">
        <f t="shared" si="47"/>
        <v>1.6483966526036273E-5</v>
      </c>
      <c r="H787" s="9">
        <f t="shared" si="45"/>
        <v>1.6483966526036273E-5</v>
      </c>
      <c r="I787" s="9">
        <f t="shared" si="44"/>
        <v>1.6483966526036273E-5</v>
      </c>
      <c r="J787" s="6"/>
    </row>
    <row r="788" spans="6:10">
      <c r="F788" s="7">
        <f t="shared" si="46"/>
        <v>21.930000000000074</v>
      </c>
      <c r="G788" s="8">
        <f t="shared" si="47"/>
        <v>1.6378630466339012E-5</v>
      </c>
      <c r="H788" s="9">
        <f t="shared" si="45"/>
        <v>1.6378630466339012E-5</v>
      </c>
      <c r="I788" s="9">
        <f t="shared" si="44"/>
        <v>1.6378630466339012E-5</v>
      </c>
      <c r="J788" s="6"/>
    </row>
    <row r="789" spans="6:10">
      <c r="F789" s="7">
        <f t="shared" si="46"/>
        <v>21.960000000000075</v>
      </c>
      <c r="G789" s="8">
        <f t="shared" si="47"/>
        <v>1.6274100847757442E-5</v>
      </c>
      <c r="H789" s="9">
        <f t="shared" si="45"/>
        <v>1.6274100847757442E-5</v>
      </c>
      <c r="I789" s="9">
        <f t="shared" si="44"/>
        <v>1.6274100847757442E-5</v>
      </c>
      <c r="J789" s="6"/>
    </row>
    <row r="790" spans="6:10">
      <c r="F790" s="7">
        <f t="shared" si="46"/>
        <v>21.990000000000077</v>
      </c>
      <c r="G790" s="8">
        <f t="shared" si="47"/>
        <v>1.6170370478930109E-5</v>
      </c>
      <c r="H790" s="9">
        <f t="shared" si="45"/>
        <v>1.6170370478930109E-5</v>
      </c>
      <c r="I790" s="9">
        <f t="shared" si="44"/>
        <v>1.6170370478930109E-5</v>
      </c>
      <c r="J790" s="6"/>
    </row>
    <row r="791" spans="6:10">
      <c r="F791" s="7">
        <f t="shared" si="46"/>
        <v>22.020000000000078</v>
      </c>
      <c r="G791" s="8">
        <f t="shared" si="47"/>
        <v>1.6067432241665831E-5</v>
      </c>
      <c r="H791" s="9">
        <f t="shared" si="45"/>
        <v>1.6067432241665831E-5</v>
      </c>
      <c r="I791" s="9">
        <f t="shared" si="44"/>
        <v>1.6067432241665831E-5</v>
      </c>
      <c r="J791" s="6"/>
    </row>
    <row r="792" spans="6:10">
      <c r="F792" s="7">
        <f t="shared" si="46"/>
        <v>22.050000000000079</v>
      </c>
      <c r="G792" s="8">
        <f t="shared" si="47"/>
        <v>1.596527909010743E-5</v>
      </c>
      <c r="H792" s="9">
        <f t="shared" si="45"/>
        <v>1.596527909010743E-5</v>
      </c>
      <c r="I792" s="9">
        <f t="shared" si="44"/>
        <v>1.596527909010743E-5</v>
      </c>
      <c r="J792" s="6"/>
    </row>
    <row r="793" spans="6:10">
      <c r="F793" s="7">
        <f t="shared" si="46"/>
        <v>22.08000000000008</v>
      </c>
      <c r="G793" s="8">
        <f t="shared" si="47"/>
        <v>1.5863904049906331E-5</v>
      </c>
      <c r="H793" s="9">
        <f t="shared" si="45"/>
        <v>1.5863904049906331E-5</v>
      </c>
      <c r="I793" s="9">
        <f t="shared" si="44"/>
        <v>1.5863904049906331E-5</v>
      </c>
      <c r="J793" s="6"/>
    </row>
    <row r="794" spans="6:10">
      <c r="F794" s="7">
        <f t="shared" si="46"/>
        <v>22.110000000000081</v>
      </c>
      <c r="G794" s="8">
        <f t="shared" si="47"/>
        <v>1.5763300217407115E-5</v>
      </c>
      <c r="H794" s="9">
        <f t="shared" si="45"/>
        <v>1.5763300217407115E-5</v>
      </c>
      <c r="I794" s="9">
        <f t="shared" si="44"/>
        <v>1.5763300217407115E-5</v>
      </c>
      <c r="J794" s="6"/>
    </row>
    <row r="795" spans="6:10">
      <c r="F795" s="7">
        <f t="shared" si="46"/>
        <v>22.140000000000082</v>
      </c>
      <c r="G795" s="8">
        <f t="shared" si="47"/>
        <v>1.5663460758843096E-5</v>
      </c>
      <c r="H795" s="9">
        <f t="shared" si="45"/>
        <v>1.5663460758843096E-5</v>
      </c>
      <c r="I795" s="9">
        <f t="shared" si="44"/>
        <v>1.5663460758843096E-5</v>
      </c>
      <c r="J795" s="6"/>
    </row>
    <row r="796" spans="6:10">
      <c r="F796" s="7">
        <f t="shared" si="46"/>
        <v>22.170000000000083</v>
      </c>
      <c r="G796" s="8">
        <f t="shared" si="47"/>
        <v>1.5564378909541352E-5</v>
      </c>
      <c r="H796" s="9">
        <f t="shared" si="45"/>
        <v>1.5564378909541352E-5</v>
      </c>
      <c r="I796" s="9">
        <f t="shared" si="44"/>
        <v>1.5564378909541352E-5</v>
      </c>
      <c r="J796" s="6"/>
    </row>
    <row r="797" spans="6:10">
      <c r="F797" s="7">
        <f t="shared" si="46"/>
        <v>22.200000000000085</v>
      </c>
      <c r="G797" s="8">
        <f t="shared" si="47"/>
        <v>1.5466047973138212E-5</v>
      </c>
      <c r="H797" s="9">
        <f t="shared" si="45"/>
        <v>1.5466047973138212E-5</v>
      </c>
      <c r="I797" s="9">
        <f t="shared" si="44"/>
        <v>1.5466047973138212E-5</v>
      </c>
      <c r="J797" s="6"/>
    </row>
    <row r="798" spans="6:10">
      <c r="F798" s="7">
        <f t="shared" si="46"/>
        <v>22.230000000000086</v>
      </c>
      <c r="G798" s="8">
        <f t="shared" si="47"/>
        <v>1.5368461320804513E-5</v>
      </c>
      <c r="H798" s="9">
        <f t="shared" si="45"/>
        <v>1.5368461320804513E-5</v>
      </c>
      <c r="I798" s="9">
        <f t="shared" si="44"/>
        <v>1.5368461320804513E-5</v>
      </c>
      <c r="J798" s="6"/>
    </row>
    <row r="799" spans="6:10">
      <c r="F799" s="7">
        <f t="shared" si="46"/>
        <v>22.260000000000087</v>
      </c>
      <c r="G799" s="8">
        <f t="shared" si="47"/>
        <v>1.5271612390480597E-5</v>
      </c>
      <c r="H799" s="9">
        <f t="shared" si="45"/>
        <v>1.5271612390480597E-5</v>
      </c>
      <c r="I799" s="9">
        <f t="shared" si="44"/>
        <v>1.5271612390480597E-5</v>
      </c>
      <c r="J799" s="6"/>
    </row>
    <row r="800" spans="6:10">
      <c r="F800" s="7">
        <f t="shared" si="46"/>
        <v>22.290000000000088</v>
      </c>
      <c r="G800" s="8">
        <f t="shared" si="47"/>
        <v>1.517549468612089E-5</v>
      </c>
      <c r="H800" s="9">
        <f t="shared" si="45"/>
        <v>1.517549468612089E-5</v>
      </c>
      <c r="I800" s="9">
        <f t="shared" si="44"/>
        <v>1.517549468612089E-5</v>
      </c>
      <c r="J800" s="6"/>
    </row>
    <row r="801" spans="6:10">
      <c r="F801" s="7">
        <f t="shared" si="46"/>
        <v>22.320000000000089</v>
      </c>
      <c r="G801" s="8">
        <f t="shared" si="47"/>
        <v>1.5080101776947987E-5</v>
      </c>
      <c r="H801" s="9">
        <f t="shared" si="45"/>
        <v>1.5080101776947987E-5</v>
      </c>
      <c r="I801" s="9">
        <f t="shared" si="44"/>
        <v>1.5080101776947987E-5</v>
      </c>
      <c r="J801" s="6"/>
    </row>
    <row r="802" spans="6:10">
      <c r="F802" s="7">
        <f t="shared" si="46"/>
        <v>22.35000000000009</v>
      </c>
      <c r="G802" s="8">
        <f t="shared" si="47"/>
        <v>1.4985427296716161E-5</v>
      </c>
      <c r="H802" s="9">
        <f t="shared" si="45"/>
        <v>1.4985427296716161E-5</v>
      </c>
      <c r="I802" s="9">
        <f t="shared" si="44"/>
        <v>1.4985427296716161E-5</v>
      </c>
      <c r="J802" s="6"/>
    </row>
    <row r="803" spans="6:10">
      <c r="F803" s="7">
        <f t="shared" si="46"/>
        <v>22.380000000000091</v>
      </c>
      <c r="G803" s="8">
        <f t="shared" si="47"/>
        <v>1.4891464942983977E-5</v>
      </c>
      <c r="H803" s="9">
        <f t="shared" si="45"/>
        <v>1.4891464942983977E-5</v>
      </c>
      <c r="I803" s="9">
        <f t="shared" si="44"/>
        <v>1.4891464942983977E-5</v>
      </c>
      <c r="J803" s="6"/>
    </row>
    <row r="804" spans="6:10">
      <c r="F804" s="7">
        <f t="shared" si="46"/>
        <v>22.410000000000093</v>
      </c>
      <c r="G804" s="8">
        <f t="shared" si="47"/>
        <v>1.4798208476395992E-5</v>
      </c>
      <c r="H804" s="9">
        <f t="shared" si="45"/>
        <v>1.4798208476395992E-5</v>
      </c>
      <c r="I804" s="9">
        <f t="shared" si="44"/>
        <v>1.4798208476395992E-5</v>
      </c>
      <c r="J804" s="6"/>
    </row>
    <row r="805" spans="6:10">
      <c r="F805" s="7">
        <f t="shared" si="46"/>
        <v>22.440000000000094</v>
      </c>
      <c r="G805" s="8">
        <f t="shared" si="47"/>
        <v>1.470565171997358E-5</v>
      </c>
      <c r="H805" s="9">
        <f t="shared" si="45"/>
        <v>1.470565171997358E-5</v>
      </c>
      <c r="I805" s="9">
        <f t="shared" si="44"/>
        <v>1.470565171997358E-5</v>
      </c>
      <c r="J805" s="6"/>
    </row>
    <row r="806" spans="6:10">
      <c r="F806" s="7">
        <f t="shared" si="46"/>
        <v>22.470000000000095</v>
      </c>
      <c r="G806" s="8">
        <f t="shared" si="47"/>
        <v>1.4613788558414493E-5</v>
      </c>
      <c r="H806" s="9">
        <f t="shared" si="45"/>
        <v>1.4613788558414493E-5</v>
      </c>
      <c r="I806" s="9">
        <f t="shared" si="44"/>
        <v>1.4613788558414493E-5</v>
      </c>
      <c r="J806" s="6"/>
    </row>
    <row r="807" spans="6:10">
      <c r="F807" s="7">
        <f t="shared" si="46"/>
        <v>22.500000000000096</v>
      </c>
      <c r="G807" s="8">
        <f t="shared" si="47"/>
        <v>1.4522612937401058E-5</v>
      </c>
      <c r="H807" s="9">
        <f t="shared" si="45"/>
        <v>1.4522612937401058E-5</v>
      </c>
      <c r="I807" s="9">
        <f t="shared" si="44"/>
        <v>1.4522612937401058E-5</v>
      </c>
      <c r="J807" s="6"/>
    </row>
    <row r="808" spans="6:10">
      <c r="F808" s="7">
        <f t="shared" si="46"/>
        <v>22.530000000000097</v>
      </c>
      <c r="G808" s="8">
        <f t="shared" si="47"/>
        <v>1.4432118862917185E-5</v>
      </c>
      <c r="H808" s="9">
        <f t="shared" si="45"/>
        <v>1.4432118862917185E-5</v>
      </c>
      <c r="I808" s="9">
        <f t="shared" si="44"/>
        <v>1.4432118862917185E-5</v>
      </c>
      <c r="J808" s="6"/>
    </row>
    <row r="809" spans="6:10">
      <c r="F809" s="7">
        <f t="shared" si="46"/>
        <v>22.560000000000098</v>
      </c>
      <c r="G809" s="8">
        <f t="shared" si="47"/>
        <v>1.4342300400573702E-5</v>
      </c>
      <c r="H809" s="9">
        <f t="shared" si="45"/>
        <v>1.4342300400573702E-5</v>
      </c>
      <c r="I809" s="9">
        <f t="shared" si="44"/>
        <v>1.4342300400573702E-5</v>
      </c>
      <c r="J809" s="6"/>
    </row>
    <row r="810" spans="6:10">
      <c r="F810" s="7">
        <f t="shared" si="46"/>
        <v>22.590000000000099</v>
      </c>
      <c r="G810" s="8">
        <f t="shared" si="47"/>
        <v>1.4253151674942182E-5</v>
      </c>
      <c r="H810" s="9">
        <f t="shared" si="45"/>
        <v>1.4253151674942182E-5</v>
      </c>
      <c r="I810" s="9">
        <f t="shared" si="44"/>
        <v>1.4253151674942182E-5</v>
      </c>
      <c r="J810" s="6"/>
    </row>
    <row r="811" spans="6:10">
      <c r="F811" s="7">
        <f t="shared" si="46"/>
        <v>22.6200000000001</v>
      </c>
      <c r="G811" s="8">
        <f t="shared" si="47"/>
        <v>1.4164666868896784E-5</v>
      </c>
      <c r="H811" s="9">
        <f t="shared" si="45"/>
        <v>1.4164666868896784E-5</v>
      </c>
      <c r="I811" s="9">
        <f t="shared" si="44"/>
        <v>1.4164666868896784E-5</v>
      </c>
      <c r="J811" s="6"/>
    </row>
    <row r="812" spans="6:10">
      <c r="F812" s="7">
        <f t="shared" si="46"/>
        <v>22.650000000000102</v>
      </c>
      <c r="G812" s="8">
        <f t="shared" si="47"/>
        <v>1.4076840222964698E-5</v>
      </c>
      <c r="H812" s="9">
        <f t="shared" si="45"/>
        <v>1.4076840222964698E-5</v>
      </c>
      <c r="I812" s="9">
        <f t="shared" si="44"/>
        <v>1.4076840222964698E-5</v>
      </c>
      <c r="J812" s="6"/>
    </row>
    <row r="813" spans="6:10">
      <c r="F813" s="7">
        <f t="shared" si="46"/>
        <v>22.680000000000103</v>
      </c>
      <c r="G813" s="8">
        <f t="shared" si="47"/>
        <v>1.3989666034684098E-5</v>
      </c>
      <c r="H813" s="9">
        <f t="shared" si="45"/>
        <v>1.3989666034684098E-5</v>
      </c>
      <c r="I813" s="9">
        <f t="shared" si="44"/>
        <v>1.3989666034684098E-5</v>
      </c>
      <c r="J813" s="6"/>
    </row>
    <row r="814" spans="6:10">
      <c r="F814" s="7">
        <f t="shared" si="46"/>
        <v>22.710000000000104</v>
      </c>
      <c r="G814" s="8">
        <f t="shared" si="47"/>
        <v>1.3903138657970394E-5</v>
      </c>
      <c r="H814" s="9">
        <f t="shared" si="45"/>
        <v>1.3903138657970394E-5</v>
      </c>
      <c r="I814" s="9">
        <f t="shared" si="44"/>
        <v>1.3903138657970394E-5</v>
      </c>
      <c r="J814" s="6"/>
    </row>
    <row r="815" spans="6:10">
      <c r="F815" s="7">
        <f t="shared" si="46"/>
        <v>22.740000000000105</v>
      </c>
      <c r="G815" s="8">
        <f t="shared" si="47"/>
        <v>1.3817252502490129E-5</v>
      </c>
      <c r="H815" s="9">
        <f t="shared" si="45"/>
        <v>1.3817252502490129E-5</v>
      </c>
      <c r="I815" s="9">
        <f t="shared" si="44"/>
        <v>1.3817252502490129E-5</v>
      </c>
      <c r="J815" s="6"/>
    </row>
    <row r="816" spans="6:10">
      <c r="F816" s="7">
        <f t="shared" si="46"/>
        <v>22.770000000000106</v>
      </c>
      <c r="G816" s="8">
        <f t="shared" si="47"/>
        <v>1.3732002033042696E-5</v>
      </c>
      <c r="H816" s="9">
        <f t="shared" si="45"/>
        <v>1.3732002033042696E-5</v>
      </c>
      <c r="I816" s="9">
        <f t="shared" si="44"/>
        <v>1.3732002033042696E-5</v>
      </c>
      <c r="J816" s="6"/>
    </row>
    <row r="817" spans="6:10">
      <c r="F817" s="7">
        <f t="shared" si="46"/>
        <v>22.800000000000107</v>
      </c>
      <c r="G817" s="8">
        <f t="shared" si="47"/>
        <v>1.3647381768949548E-5</v>
      </c>
      <c r="H817" s="9">
        <f t="shared" si="45"/>
        <v>1.3647381768949548E-5</v>
      </c>
      <c r="I817" s="9">
        <f t="shared" si="44"/>
        <v>1.3647381768949548E-5</v>
      </c>
      <c r="J817" s="6"/>
    </row>
    <row r="818" spans="6:10">
      <c r="F818" s="7">
        <f t="shared" si="46"/>
        <v>22.830000000000108</v>
      </c>
      <c r="G818" s="8">
        <f t="shared" si="47"/>
        <v>1.3563386283450924E-5</v>
      </c>
      <c r="H818" s="9">
        <f t="shared" si="45"/>
        <v>1.3563386283450924E-5</v>
      </c>
      <c r="I818" s="9">
        <f t="shared" si="44"/>
        <v>1.3563386283450924E-5</v>
      </c>
      <c r="J818" s="6"/>
    </row>
    <row r="819" spans="6:10">
      <c r="F819" s="7">
        <f t="shared" si="46"/>
        <v>22.86000000000011</v>
      </c>
      <c r="G819" s="8">
        <f t="shared" si="47"/>
        <v>1.3480010203110144E-5</v>
      </c>
      <c r="H819" s="9">
        <f t="shared" si="45"/>
        <v>1.3480010203110144E-5</v>
      </c>
      <c r="I819" s="9">
        <f t="shared" si="44"/>
        <v>1.3480010203110144E-5</v>
      </c>
      <c r="J819" s="6"/>
    </row>
    <row r="820" spans="6:10">
      <c r="F820" s="7">
        <f t="shared" si="46"/>
        <v>22.890000000000111</v>
      </c>
      <c r="G820" s="8">
        <f t="shared" si="47"/>
        <v>1.3397248207225024E-5</v>
      </c>
      <c r="H820" s="9">
        <f t="shared" si="45"/>
        <v>1.3397248207225024E-5</v>
      </c>
      <c r="I820" s="9">
        <f t="shared" si="44"/>
        <v>1.3397248207225024E-5</v>
      </c>
      <c r="J820" s="6"/>
    </row>
    <row r="821" spans="6:10">
      <c r="F821" s="7">
        <f t="shared" si="46"/>
        <v>22.920000000000112</v>
      </c>
      <c r="G821" s="8">
        <f t="shared" si="47"/>
        <v>1.3315095027246524E-5</v>
      </c>
      <c r="H821" s="9">
        <f t="shared" si="45"/>
        <v>1.3315095027246524E-5</v>
      </c>
      <c r="I821" s="9">
        <f t="shared" si="44"/>
        <v>1.3315095027246524E-5</v>
      </c>
      <c r="J821" s="6"/>
    </row>
    <row r="822" spans="6:10">
      <c r="F822" s="7">
        <f t="shared" si="46"/>
        <v>22.950000000000113</v>
      </c>
      <c r="G822" s="8">
        <f t="shared" si="47"/>
        <v>1.3233545446204637E-5</v>
      </c>
      <c r="H822" s="9">
        <f t="shared" si="45"/>
        <v>1.3233545446204637E-5</v>
      </c>
      <c r="I822" s="9">
        <f t="shared" si="44"/>
        <v>1.3233545446204637E-5</v>
      </c>
      <c r="J822" s="6"/>
    </row>
    <row r="823" spans="6:10">
      <c r="F823" s="7">
        <f t="shared" si="46"/>
        <v>22.980000000000114</v>
      </c>
      <c r="G823" s="8">
        <f t="shared" si="47"/>
        <v>1.3152594298141039E-5</v>
      </c>
      <c r="H823" s="9">
        <f t="shared" si="45"/>
        <v>1.3152594298141039E-5</v>
      </c>
      <c r="I823" s="9">
        <f t="shared" si="44"/>
        <v>1.3152594298141039E-5</v>
      </c>
      <c r="J823" s="6"/>
    </row>
    <row r="824" spans="6:10">
      <c r="F824" s="7">
        <f t="shared" si="46"/>
        <v>23.010000000000115</v>
      </c>
      <c r="G824" s="8">
        <f t="shared" si="47"/>
        <v>1.3072236467549043E-5</v>
      </c>
      <c r="H824" s="9">
        <f t="shared" si="45"/>
        <v>1.3072236467549043E-5</v>
      </c>
      <c r="I824" s="9">
        <f t="shared" si="44"/>
        <v>1.3072236467549043E-5</v>
      </c>
      <c r="J824" s="6"/>
    </row>
    <row r="825" spans="6:10">
      <c r="F825" s="7">
        <f t="shared" si="46"/>
        <v>23.040000000000116</v>
      </c>
      <c r="G825" s="8">
        <f t="shared" si="47"/>
        <v>1.2992466888819949E-5</v>
      </c>
      <c r="H825" s="9">
        <f t="shared" si="45"/>
        <v>1.2992466888819949E-5</v>
      </c>
      <c r="I825" s="9">
        <f t="shared" ref="I825:I888" si="48">IF(F825&gt;=$H$6,G825," ")</f>
        <v>1.2992466888819949E-5</v>
      </c>
      <c r="J825" s="6"/>
    </row>
    <row r="826" spans="6:10">
      <c r="F826" s="7">
        <f t="shared" si="46"/>
        <v>23.070000000000118</v>
      </c>
      <c r="G826" s="8">
        <f t="shared" si="47"/>
        <v>1.2913280545696373E-5</v>
      </c>
      <c r="H826" s="9">
        <f t="shared" ref="H826:H889" si="49">IF(F826&gt;=$H$5,G826," ")</f>
        <v>1.2913280545696373E-5</v>
      </c>
      <c r="I826" s="9">
        <f t="shared" si="48"/>
        <v>1.2913280545696373E-5</v>
      </c>
      <c r="J826" s="6"/>
    </row>
    <row r="827" spans="6:10">
      <c r="F827" s="7">
        <f t="shared" ref="F827:F890" si="50">F826+0.03</f>
        <v>23.100000000000119</v>
      </c>
      <c r="G827" s="8">
        <f t="shared" ref="G827:G890" si="51">_xlfn.F.DIST(F827,$H$2,$H$3,0)</f>
        <v>1.283467247073229E-5</v>
      </c>
      <c r="H827" s="9">
        <f t="shared" si="49"/>
        <v>1.283467247073229E-5</v>
      </c>
      <c r="I827" s="9">
        <f t="shared" si="48"/>
        <v>1.283467247073229E-5</v>
      </c>
      <c r="J827" s="6"/>
    </row>
    <row r="828" spans="6:10">
      <c r="F828" s="7">
        <f t="shared" si="50"/>
        <v>23.13000000000012</v>
      </c>
      <c r="G828" s="8">
        <f t="shared" si="51"/>
        <v>1.2756637744759427E-5</v>
      </c>
      <c r="H828" s="9">
        <f t="shared" si="49"/>
        <v>1.2756637744759427E-5</v>
      </c>
      <c r="I828" s="9">
        <f t="shared" si="48"/>
        <v>1.2756637744759427E-5</v>
      </c>
      <c r="J828" s="6"/>
    </row>
    <row r="829" spans="6:10">
      <c r="F829" s="7">
        <f t="shared" si="50"/>
        <v>23.160000000000121</v>
      </c>
      <c r="G829" s="8">
        <f t="shared" si="51"/>
        <v>1.2679171496360219E-5</v>
      </c>
      <c r="H829" s="9">
        <f t="shared" si="49"/>
        <v>1.2679171496360219E-5</v>
      </c>
      <c r="I829" s="9">
        <f t="shared" si="48"/>
        <v>1.2679171496360219E-5</v>
      </c>
      <c r="J829" s="6"/>
    </row>
    <row r="830" spans="6:10">
      <c r="F830" s="7">
        <f t="shared" si="50"/>
        <v>23.190000000000122</v>
      </c>
      <c r="G830" s="8">
        <f t="shared" si="51"/>
        <v>1.2602268901347214E-5</v>
      </c>
      <c r="H830" s="9">
        <f t="shared" si="49"/>
        <v>1.2602268901347214E-5</v>
      </c>
      <c r="I830" s="9">
        <f t="shared" si="48"/>
        <v>1.2602268901347214E-5</v>
      </c>
      <c r="J830" s="6"/>
    </row>
    <row r="831" spans="6:10">
      <c r="F831" s="7">
        <f t="shared" si="50"/>
        <v>23.220000000000123</v>
      </c>
      <c r="G831" s="8">
        <f t="shared" si="51"/>
        <v>1.2525925182248618E-5</v>
      </c>
      <c r="H831" s="9">
        <f t="shared" si="49"/>
        <v>1.2525925182248618E-5</v>
      </c>
      <c r="I831" s="9">
        <f t="shared" si="48"/>
        <v>1.2525925182248618E-5</v>
      </c>
      <c r="J831" s="6"/>
    </row>
    <row r="832" spans="6:10">
      <c r="F832" s="7">
        <f t="shared" si="50"/>
        <v>23.250000000000124</v>
      </c>
      <c r="G832" s="8">
        <f t="shared" si="51"/>
        <v>1.2450135607800267E-5</v>
      </c>
      <c r="H832" s="9">
        <f t="shared" si="49"/>
        <v>1.2450135607800267E-5</v>
      </c>
      <c r="I832" s="9">
        <f t="shared" si="48"/>
        <v>1.2450135607800267E-5</v>
      </c>
      <c r="J832" s="6"/>
    </row>
    <row r="833" spans="6:10">
      <c r="F833" s="7">
        <f t="shared" si="50"/>
        <v>23.280000000000125</v>
      </c>
      <c r="G833" s="8">
        <f t="shared" si="51"/>
        <v>1.2374895492443524E-5</v>
      </c>
      <c r="H833" s="9">
        <f t="shared" si="49"/>
        <v>1.2374895492443524E-5</v>
      </c>
      <c r="I833" s="9">
        <f t="shared" si="48"/>
        <v>1.2374895492443524E-5</v>
      </c>
      <c r="J833" s="6"/>
    </row>
    <row r="834" spans="6:10">
      <c r="F834" s="7">
        <f t="shared" si="50"/>
        <v>23.310000000000127</v>
      </c>
      <c r="G834" s="8">
        <f t="shared" si="51"/>
        <v>1.2300200195829358E-5</v>
      </c>
      <c r="H834" s="9">
        <f t="shared" si="49"/>
        <v>1.2300200195829358E-5</v>
      </c>
      <c r="I834" s="9">
        <f t="shared" si="48"/>
        <v>1.2300200195829358E-5</v>
      </c>
      <c r="J834" s="6"/>
    </row>
    <row r="835" spans="6:10">
      <c r="F835" s="7">
        <f t="shared" si="50"/>
        <v>23.340000000000128</v>
      </c>
      <c r="G835" s="8">
        <f t="shared" si="51"/>
        <v>1.2226045122328359E-5</v>
      </c>
      <c r="H835" s="9">
        <f t="shared" si="49"/>
        <v>1.2226045122328359E-5</v>
      </c>
      <c r="I835" s="9">
        <f t="shared" si="48"/>
        <v>1.2226045122328359E-5</v>
      </c>
      <c r="J835" s="6"/>
    </row>
    <row r="836" spans="6:10">
      <c r="F836" s="7">
        <f t="shared" si="50"/>
        <v>23.370000000000129</v>
      </c>
      <c r="G836" s="8">
        <f t="shared" si="51"/>
        <v>1.2152425720546553E-5</v>
      </c>
      <c r="H836" s="9">
        <f t="shared" si="49"/>
        <v>1.2152425720546553E-5</v>
      </c>
      <c r="I836" s="9">
        <f t="shared" si="48"/>
        <v>1.2152425720546553E-5</v>
      </c>
      <c r="J836" s="6"/>
    </row>
    <row r="837" spans="6:10">
      <c r="F837" s="7">
        <f t="shared" si="50"/>
        <v>23.40000000000013</v>
      </c>
      <c r="G837" s="8">
        <f t="shared" si="51"/>
        <v>1.2079337482847292E-5</v>
      </c>
      <c r="H837" s="9">
        <f t="shared" si="49"/>
        <v>1.2079337482847292E-5</v>
      </c>
      <c r="I837" s="9">
        <f t="shared" si="48"/>
        <v>1.2079337482847292E-5</v>
      </c>
      <c r="J837" s="6"/>
    </row>
    <row r="838" spans="6:10">
      <c r="F838" s="7">
        <f t="shared" si="50"/>
        <v>23.430000000000131</v>
      </c>
      <c r="G838" s="8">
        <f t="shared" si="51"/>
        <v>1.2006775944878476E-5</v>
      </c>
      <c r="H838" s="9">
        <f t="shared" si="49"/>
        <v>1.2006775944878476E-5</v>
      </c>
      <c r="I838" s="9">
        <f t="shared" si="48"/>
        <v>1.2006775944878476E-5</v>
      </c>
      <c r="J838" s="6"/>
    </row>
    <row r="839" spans="6:10">
      <c r="F839" s="7">
        <f t="shared" si="50"/>
        <v>23.460000000000132</v>
      </c>
      <c r="G839" s="8">
        <f t="shared" si="51"/>
        <v>1.1934736685105919E-5</v>
      </c>
      <c r="H839" s="9">
        <f t="shared" si="49"/>
        <v>1.1934736685105919E-5</v>
      </c>
      <c r="I839" s="9">
        <f t="shared" si="48"/>
        <v>1.1934736685105919E-5</v>
      </c>
      <c r="J839" s="6"/>
    </row>
    <row r="840" spans="6:10">
      <c r="F840" s="7">
        <f t="shared" si="50"/>
        <v>23.490000000000133</v>
      </c>
      <c r="G840" s="8">
        <f t="shared" si="51"/>
        <v>1.1863215324351783E-5</v>
      </c>
      <c r="H840" s="9">
        <f t="shared" si="49"/>
        <v>1.1863215324351783E-5</v>
      </c>
      <c r="I840" s="9">
        <f t="shared" si="48"/>
        <v>1.1863215324351783E-5</v>
      </c>
      <c r="J840" s="6"/>
    </row>
    <row r="841" spans="6:10">
      <c r="F841" s="7">
        <f t="shared" si="50"/>
        <v>23.520000000000135</v>
      </c>
      <c r="G841" s="8">
        <f t="shared" si="51"/>
        <v>1.1792207525339008E-5</v>
      </c>
      <c r="H841" s="9">
        <f t="shared" si="49"/>
        <v>1.1792207525339008E-5</v>
      </c>
      <c r="I841" s="9">
        <f t="shared" si="48"/>
        <v>1.1792207525339008E-5</v>
      </c>
      <c r="J841" s="6"/>
    </row>
    <row r="842" spans="6:10">
      <c r="F842" s="7">
        <f t="shared" si="50"/>
        <v>23.550000000000136</v>
      </c>
      <c r="G842" s="8">
        <f t="shared" si="51"/>
        <v>1.1721708992240871E-5</v>
      </c>
      <c r="H842" s="9">
        <f t="shared" si="49"/>
        <v>1.1721708992240871E-5</v>
      </c>
      <c r="I842" s="9">
        <f t="shared" si="48"/>
        <v>1.1721708992240871E-5</v>
      </c>
      <c r="J842" s="6"/>
    </row>
    <row r="843" spans="6:10">
      <c r="F843" s="7">
        <f t="shared" si="50"/>
        <v>23.580000000000137</v>
      </c>
      <c r="G843" s="8">
        <f t="shared" si="51"/>
        <v>1.1651715470235994E-5</v>
      </c>
      <c r="H843" s="9">
        <f t="shared" si="49"/>
        <v>1.1651715470235994E-5</v>
      </c>
      <c r="I843" s="9">
        <f t="shared" si="48"/>
        <v>1.1651715470235994E-5</v>
      </c>
      <c r="J843" s="6"/>
    </row>
    <row r="844" spans="6:10">
      <c r="F844" s="7">
        <f t="shared" si="50"/>
        <v>23.610000000000138</v>
      </c>
      <c r="G844" s="8">
        <f t="shared" si="51"/>
        <v>1.1582222745068706E-5</v>
      </c>
      <c r="H844" s="9">
        <f t="shared" si="49"/>
        <v>1.1582222745068706E-5</v>
      </c>
      <c r="I844" s="9">
        <f t="shared" si="48"/>
        <v>1.1582222745068706E-5</v>
      </c>
      <c r="J844" s="6"/>
    </row>
    <row r="845" spans="6:10">
      <c r="F845" s="7">
        <f t="shared" si="50"/>
        <v>23.640000000000139</v>
      </c>
      <c r="G845" s="8">
        <f t="shared" si="51"/>
        <v>1.1513226642614623E-5</v>
      </c>
      <c r="H845" s="9">
        <f t="shared" si="49"/>
        <v>1.1513226642614623E-5</v>
      </c>
      <c r="I845" s="9">
        <f t="shared" si="48"/>
        <v>1.1513226642614623E-5</v>
      </c>
      <c r="J845" s="6"/>
    </row>
    <row r="846" spans="6:10">
      <c r="F846" s="7">
        <f t="shared" si="50"/>
        <v>23.67000000000014</v>
      </c>
      <c r="G846" s="8">
        <f t="shared" si="51"/>
        <v>1.1444723028451249E-5</v>
      </c>
      <c r="H846" s="9">
        <f t="shared" si="49"/>
        <v>1.1444723028451249E-5</v>
      </c>
      <c r="I846" s="9">
        <f t="shared" si="48"/>
        <v>1.1444723028451249E-5</v>
      </c>
      <c r="J846" s="6"/>
    </row>
    <row r="847" spans="6:10">
      <c r="F847" s="7">
        <f t="shared" si="50"/>
        <v>23.700000000000141</v>
      </c>
      <c r="G847" s="8">
        <f t="shared" si="51"/>
        <v>1.1376707807433982E-5</v>
      </c>
      <c r="H847" s="9">
        <f t="shared" si="49"/>
        <v>1.1376707807433982E-5</v>
      </c>
      <c r="I847" s="9">
        <f t="shared" si="48"/>
        <v>1.1376707807433982E-5</v>
      </c>
      <c r="J847" s="6"/>
    </row>
    <row r="848" spans="6:10">
      <c r="F848" s="7">
        <f t="shared" si="50"/>
        <v>23.730000000000143</v>
      </c>
      <c r="G848" s="8">
        <f t="shared" si="51"/>
        <v>1.1309176923276705E-5</v>
      </c>
      <c r="H848" s="9">
        <f t="shared" si="49"/>
        <v>1.1309176923276705E-5</v>
      </c>
      <c r="I848" s="9">
        <f t="shared" si="48"/>
        <v>1.1309176923276705E-5</v>
      </c>
      <c r="J848" s="6"/>
    </row>
    <row r="849" spans="6:10">
      <c r="F849" s="7">
        <f t="shared" si="50"/>
        <v>23.760000000000144</v>
      </c>
      <c r="G849" s="8">
        <f t="shared" si="51"/>
        <v>1.1242126358137836E-5</v>
      </c>
      <c r="H849" s="9">
        <f t="shared" si="49"/>
        <v>1.1242126358137836E-5</v>
      </c>
      <c r="I849" s="9">
        <f t="shared" si="48"/>
        <v>1.1242126358137836E-5</v>
      </c>
      <c r="J849" s="6"/>
    </row>
    <row r="850" spans="6:10">
      <c r="F850" s="7">
        <f t="shared" si="50"/>
        <v>23.790000000000145</v>
      </c>
      <c r="G850" s="8">
        <f t="shared" si="51"/>
        <v>1.1175552132210851E-5</v>
      </c>
      <c r="H850" s="9">
        <f t="shared" si="49"/>
        <v>1.1175552132210851E-5</v>
      </c>
      <c r="I850" s="9">
        <f t="shared" si="48"/>
        <v>1.1175552132210851E-5</v>
      </c>
      <c r="J850" s="6"/>
    </row>
    <row r="851" spans="6:10">
      <c r="F851" s="7">
        <f t="shared" si="50"/>
        <v>23.820000000000146</v>
      </c>
      <c r="G851" s="8">
        <f t="shared" si="51"/>
        <v>1.1109450303319899E-5</v>
      </c>
      <c r="H851" s="9">
        <f t="shared" si="49"/>
        <v>1.1109450303319899E-5</v>
      </c>
      <c r="I851" s="9">
        <f t="shared" si="48"/>
        <v>1.1109450303319899E-5</v>
      </c>
      <c r="J851" s="6"/>
    </row>
    <row r="852" spans="6:10">
      <c r="F852" s="7">
        <f t="shared" si="50"/>
        <v>23.850000000000147</v>
      </c>
      <c r="G852" s="8">
        <f t="shared" si="51"/>
        <v>1.1043816966520065E-5</v>
      </c>
      <c r="H852" s="9">
        <f t="shared" si="49"/>
        <v>1.1043816966520065E-5</v>
      </c>
      <c r="I852" s="9">
        <f t="shared" si="48"/>
        <v>1.1043816966520065E-5</v>
      </c>
      <c r="J852" s="6"/>
    </row>
    <row r="853" spans="6:10">
      <c r="F853" s="7">
        <f t="shared" si="50"/>
        <v>23.880000000000148</v>
      </c>
      <c r="G853" s="8">
        <f t="shared" si="51"/>
        <v>1.0978648253702444E-5</v>
      </c>
      <c r="H853" s="9">
        <f t="shared" si="49"/>
        <v>1.0978648253702444E-5</v>
      </c>
      <c r="I853" s="9">
        <f t="shared" si="48"/>
        <v>1.0978648253702444E-5</v>
      </c>
      <c r="J853" s="6"/>
    </row>
    <row r="854" spans="6:10">
      <c r="F854" s="7">
        <f t="shared" si="50"/>
        <v>23.910000000000149</v>
      </c>
      <c r="G854" s="8">
        <f t="shared" si="51"/>
        <v>1.0913940333203746E-5</v>
      </c>
      <c r="H854" s="9">
        <f t="shared" si="49"/>
        <v>1.0913940333203746E-5</v>
      </c>
      <c r="I854" s="9">
        <f t="shared" si="48"/>
        <v>1.0913940333203746E-5</v>
      </c>
      <c r="J854" s="6"/>
    </row>
    <row r="855" spans="6:10">
      <c r="F855" s="7">
        <f t="shared" si="50"/>
        <v>23.94000000000015</v>
      </c>
      <c r="G855" s="8">
        <f t="shared" si="51"/>
        <v>1.0849689409420587E-5</v>
      </c>
      <c r="H855" s="9">
        <f t="shared" si="49"/>
        <v>1.0849689409420587E-5</v>
      </c>
      <c r="I855" s="9">
        <f t="shared" si="48"/>
        <v>1.0849689409420587E-5</v>
      </c>
      <c r="J855" s="6"/>
    </row>
    <row r="856" spans="6:10">
      <c r="F856" s="7">
        <f t="shared" si="50"/>
        <v>23.970000000000152</v>
      </c>
      <c r="G856" s="8">
        <f t="shared" si="51"/>
        <v>1.0785891722428275E-5</v>
      </c>
      <c r="H856" s="9">
        <f t="shared" si="49"/>
        <v>1.0785891722428275E-5</v>
      </c>
      <c r="I856" s="9">
        <f t="shared" si="48"/>
        <v>1.0785891722428275E-5</v>
      </c>
      <c r="J856" s="6"/>
    </row>
    <row r="857" spans="6:10">
      <c r="F857" s="7">
        <f t="shared" si="50"/>
        <v>24.000000000000153</v>
      </c>
      <c r="G857" s="8">
        <f t="shared" si="51"/>
        <v>1.0722543547604036E-5</v>
      </c>
      <c r="H857" s="9">
        <f t="shared" si="49"/>
        <v>1.0722543547604036E-5</v>
      </c>
      <c r="I857" s="9">
        <f t="shared" si="48"/>
        <v>1.0722543547604036E-5</v>
      </c>
      <c r="J857" s="6"/>
    </row>
    <row r="858" spans="6:10">
      <c r="F858" s="7">
        <f t="shared" si="50"/>
        <v>24.030000000000154</v>
      </c>
      <c r="G858" s="8">
        <f t="shared" si="51"/>
        <v>1.0659641195254702E-5</v>
      </c>
      <c r="H858" s="9">
        <f t="shared" si="49"/>
        <v>1.0659641195254702E-5</v>
      </c>
      <c r="I858" s="9">
        <f t="shared" si="48"/>
        <v>1.0659641195254702E-5</v>
      </c>
      <c r="J858" s="6"/>
    </row>
    <row r="859" spans="6:10">
      <c r="F859" s="7">
        <f t="shared" si="50"/>
        <v>24.060000000000155</v>
      </c>
      <c r="G859" s="8">
        <f t="shared" si="51"/>
        <v>1.0597181010248772E-5</v>
      </c>
      <c r="H859" s="9">
        <f t="shared" si="49"/>
        <v>1.0597181010248772E-5</v>
      </c>
      <c r="I859" s="9">
        <f t="shared" si="48"/>
        <v>1.0597181010248772E-5</v>
      </c>
      <c r="J859" s="6"/>
    </row>
    <row r="860" spans="6:10">
      <c r="F860" s="7">
        <f t="shared" si="50"/>
        <v>24.090000000000156</v>
      </c>
      <c r="G860" s="8">
        <f t="shared" si="51"/>
        <v>1.0535159371652607E-5</v>
      </c>
      <c r="H860" s="9">
        <f t="shared" si="49"/>
        <v>1.0535159371652607E-5</v>
      </c>
      <c r="I860" s="9">
        <f t="shared" si="48"/>
        <v>1.0535159371652607E-5</v>
      </c>
      <c r="J860" s="6"/>
    </row>
    <row r="861" spans="6:10">
      <c r="F861" s="7">
        <f t="shared" si="50"/>
        <v>24.120000000000157</v>
      </c>
      <c r="G861" s="8">
        <f t="shared" si="51"/>
        <v>1.0473572692371198E-5</v>
      </c>
      <c r="H861" s="9">
        <f t="shared" si="49"/>
        <v>1.0473572692371198E-5</v>
      </c>
      <c r="I861" s="9">
        <f t="shared" si="48"/>
        <v>1.0473572692371198E-5</v>
      </c>
      <c r="J861" s="6"/>
    </row>
    <row r="862" spans="6:10">
      <c r="F862" s="7">
        <f t="shared" si="50"/>
        <v>24.150000000000158</v>
      </c>
      <c r="G862" s="8">
        <f t="shared" si="51"/>
        <v>1.0412417418792803E-5</v>
      </c>
      <c r="H862" s="9">
        <f t="shared" si="49"/>
        <v>1.0412417418792803E-5</v>
      </c>
      <c r="I862" s="9">
        <f t="shared" si="48"/>
        <v>1.0412417418792803E-5</v>
      </c>
      <c r="J862" s="6"/>
    </row>
    <row r="863" spans="6:10">
      <c r="F863" s="7">
        <f t="shared" si="50"/>
        <v>24.18000000000016</v>
      </c>
      <c r="G863" s="8">
        <f t="shared" si="51"/>
        <v>1.0351690030437818E-5</v>
      </c>
      <c r="H863" s="9">
        <f t="shared" si="49"/>
        <v>1.0351690030437818E-5</v>
      </c>
      <c r="I863" s="9">
        <f t="shared" si="48"/>
        <v>1.0351690030437818E-5</v>
      </c>
      <c r="J863" s="6"/>
    </row>
    <row r="864" spans="6:10">
      <c r="F864" s="7">
        <f t="shared" si="50"/>
        <v>24.210000000000161</v>
      </c>
      <c r="G864" s="8">
        <f t="shared" si="51"/>
        <v>1.0291387039611876E-5</v>
      </c>
      <c r="H864" s="9">
        <f t="shared" si="49"/>
        <v>1.0291387039611876E-5</v>
      </c>
      <c r="I864" s="9">
        <f t="shared" si="48"/>
        <v>1.0291387039611876E-5</v>
      </c>
      <c r="J864" s="6"/>
    </row>
    <row r="865" spans="6:10">
      <c r="F865" s="7">
        <f t="shared" si="50"/>
        <v>24.240000000000162</v>
      </c>
      <c r="G865" s="8">
        <f t="shared" si="51"/>
        <v>1.0231504991062814E-5</v>
      </c>
      <c r="H865" s="9">
        <f t="shared" si="49"/>
        <v>1.0231504991062814E-5</v>
      </c>
      <c r="I865" s="9">
        <f t="shared" si="48"/>
        <v>1.0231504991062814E-5</v>
      </c>
      <c r="J865" s="6"/>
    </row>
    <row r="866" spans="6:10">
      <c r="F866" s="7">
        <f t="shared" si="50"/>
        <v>24.270000000000163</v>
      </c>
      <c r="G866" s="8">
        <f t="shared" si="51"/>
        <v>1.0172040461641607E-5</v>
      </c>
      <c r="H866" s="9">
        <f t="shared" si="49"/>
        <v>1.0172040461641607E-5</v>
      </c>
      <c r="I866" s="9">
        <f t="shared" si="48"/>
        <v>1.0172040461641607E-5</v>
      </c>
      <c r="J866" s="6"/>
    </row>
    <row r="867" spans="6:10">
      <c r="F867" s="7">
        <f t="shared" si="50"/>
        <v>24.300000000000164</v>
      </c>
      <c r="G867" s="8">
        <f t="shared" si="51"/>
        <v>1.0112990059967401E-5</v>
      </c>
      <c r="H867" s="9">
        <f t="shared" si="49"/>
        <v>1.0112990059967401E-5</v>
      </c>
      <c r="I867" s="9">
        <f t="shared" si="48"/>
        <v>1.0112990059967401E-5</v>
      </c>
      <c r="J867" s="6"/>
    </row>
    <row r="868" spans="6:10">
      <c r="F868" s="7">
        <f t="shared" si="50"/>
        <v>24.330000000000165</v>
      </c>
      <c r="G868" s="8">
        <f t="shared" si="51"/>
        <v>1.0054350426096256E-5</v>
      </c>
      <c r="H868" s="9">
        <f t="shared" si="49"/>
        <v>1.0054350426096256E-5</v>
      </c>
      <c r="I868" s="9">
        <f t="shared" si="48"/>
        <v>1.0054350426096256E-5</v>
      </c>
      <c r="J868" s="6"/>
    </row>
    <row r="869" spans="6:10">
      <c r="F869" s="7">
        <f t="shared" si="50"/>
        <v>24.360000000000166</v>
      </c>
      <c r="G869" s="8">
        <f t="shared" si="51"/>
        <v>9.9961182311938211E-6</v>
      </c>
      <c r="H869" s="9">
        <f t="shared" si="49"/>
        <v>9.9961182311938211E-6</v>
      </c>
      <c r="I869" s="9">
        <f t="shared" si="48"/>
        <v>9.9961182311938211E-6</v>
      </c>
      <c r="J869" s="6"/>
    </row>
    <row r="870" spans="6:10">
      <c r="F870" s="7">
        <f t="shared" si="50"/>
        <v>24.390000000000168</v>
      </c>
      <c r="G870" s="8">
        <f t="shared" si="51"/>
        <v>9.9382901772117341E-6</v>
      </c>
      <c r="H870" s="9">
        <f t="shared" si="49"/>
        <v>9.9382901772117341E-6</v>
      </c>
      <c r="I870" s="9">
        <f t="shared" si="48"/>
        <v>9.9382901772117341E-6</v>
      </c>
      <c r="J870" s="6"/>
    </row>
    <row r="871" spans="6:10">
      <c r="F871" s="7">
        <f t="shared" si="50"/>
        <v>24.420000000000169</v>
      </c>
      <c r="G871" s="8">
        <f t="shared" si="51"/>
        <v>9.8808629965677896E-6</v>
      </c>
      <c r="H871" s="9">
        <f t="shared" si="49"/>
        <v>9.8808629965677896E-6</v>
      </c>
      <c r="I871" s="9">
        <f t="shared" si="48"/>
        <v>9.8808629965677896E-6</v>
      </c>
      <c r="J871" s="6"/>
    </row>
    <row r="872" spans="6:10">
      <c r="F872" s="7">
        <f t="shared" si="50"/>
        <v>24.45000000000017</v>
      </c>
      <c r="G872" s="8">
        <f t="shared" si="51"/>
        <v>9.823833451829774E-6</v>
      </c>
      <c r="H872" s="9">
        <f t="shared" si="49"/>
        <v>9.823833451829774E-6</v>
      </c>
      <c r="I872" s="9">
        <f t="shared" si="48"/>
        <v>9.823833451829774E-6</v>
      </c>
      <c r="J872" s="6"/>
    </row>
    <row r="873" spans="6:10">
      <c r="F873" s="7">
        <f t="shared" si="50"/>
        <v>24.480000000000171</v>
      </c>
      <c r="G873" s="8">
        <f t="shared" si="51"/>
        <v>9.7671983354029597E-6</v>
      </c>
      <c r="H873" s="9">
        <f t="shared" si="49"/>
        <v>9.7671983354029597E-6</v>
      </c>
      <c r="I873" s="9">
        <f t="shared" si="48"/>
        <v>9.7671983354029597E-6</v>
      </c>
      <c r="J873" s="6"/>
    </row>
    <row r="874" spans="6:10">
      <c r="F874" s="7">
        <f t="shared" si="50"/>
        <v>24.510000000000172</v>
      </c>
      <c r="G874" s="8">
        <f t="shared" si="51"/>
        <v>9.7109544692211431E-6</v>
      </c>
      <c r="H874" s="9">
        <f t="shared" si="49"/>
        <v>9.7109544692211431E-6</v>
      </c>
      <c r="I874" s="9">
        <f t="shared" si="48"/>
        <v>9.7109544692211431E-6</v>
      </c>
      <c r="J874" s="6"/>
    </row>
    <row r="875" spans="6:10">
      <c r="F875" s="7">
        <f t="shared" si="50"/>
        <v>24.540000000000173</v>
      </c>
      <c r="G875" s="8">
        <f t="shared" si="51"/>
        <v>9.6550987044413724E-6</v>
      </c>
      <c r="H875" s="9">
        <f t="shared" si="49"/>
        <v>9.6550987044413724E-6</v>
      </c>
      <c r="I875" s="9">
        <f t="shared" si="48"/>
        <v>9.6550987044413724E-6</v>
      </c>
      <c r="J875" s="6"/>
    </row>
    <row r="876" spans="6:10">
      <c r="F876" s="7">
        <f t="shared" si="50"/>
        <v>24.570000000000174</v>
      </c>
      <c r="G876" s="8">
        <f t="shared" si="51"/>
        <v>9.5996279211419122E-6</v>
      </c>
      <c r="H876" s="9">
        <f t="shared" si="49"/>
        <v>9.5996279211419122E-6</v>
      </c>
      <c r="I876" s="9">
        <f t="shared" si="48"/>
        <v>9.5996279211419122E-6</v>
      </c>
      <c r="J876" s="6"/>
    </row>
    <row r="877" spans="6:10">
      <c r="F877" s="7">
        <f t="shared" si="50"/>
        <v>24.600000000000176</v>
      </c>
      <c r="G877" s="8">
        <f t="shared" si="51"/>
        <v>9.5445390280240358E-6</v>
      </c>
      <c r="H877" s="9">
        <f t="shared" si="49"/>
        <v>9.5445390280240358E-6</v>
      </c>
      <c r="I877" s="9">
        <f t="shared" si="48"/>
        <v>9.5445390280240358E-6</v>
      </c>
      <c r="J877" s="6"/>
    </row>
    <row r="878" spans="6:10">
      <c r="F878" s="7">
        <f t="shared" si="50"/>
        <v>24.630000000000177</v>
      </c>
      <c r="G878" s="8">
        <f t="shared" si="51"/>
        <v>9.4898289621168355E-6</v>
      </c>
      <c r="H878" s="9">
        <f t="shared" si="49"/>
        <v>9.4898289621168355E-6</v>
      </c>
      <c r="I878" s="9">
        <f t="shared" si="48"/>
        <v>9.4898289621168355E-6</v>
      </c>
      <c r="J878" s="6"/>
    </row>
    <row r="879" spans="6:10">
      <c r="F879" s="7">
        <f t="shared" si="50"/>
        <v>24.660000000000178</v>
      </c>
      <c r="G879" s="8">
        <f t="shared" si="51"/>
        <v>9.4354946884857352E-6</v>
      </c>
      <c r="H879" s="9">
        <f t="shared" si="49"/>
        <v>9.4354946884857352E-6</v>
      </c>
      <c r="I879" s="9">
        <f t="shared" si="48"/>
        <v>9.4354946884857352E-6</v>
      </c>
      <c r="J879" s="6"/>
    </row>
    <row r="880" spans="6:10">
      <c r="F880" s="7">
        <f t="shared" si="50"/>
        <v>24.690000000000179</v>
      </c>
      <c r="G880" s="8">
        <f t="shared" si="51"/>
        <v>9.3815331999441382E-6</v>
      </c>
      <c r="H880" s="9">
        <f t="shared" si="49"/>
        <v>9.3815331999441382E-6</v>
      </c>
      <c r="I880" s="9">
        <f t="shared" si="48"/>
        <v>9.3815331999441382E-6</v>
      </c>
      <c r="J880" s="6"/>
    </row>
    <row r="881" spans="6:10">
      <c r="F881" s="7">
        <f t="shared" si="50"/>
        <v>24.72000000000018</v>
      </c>
      <c r="G881" s="8">
        <f t="shared" si="51"/>
        <v>9.3279415167684786E-6</v>
      </c>
      <c r="H881" s="9">
        <f t="shared" si="49"/>
        <v>9.3279415167684786E-6</v>
      </c>
      <c r="I881" s="9">
        <f t="shared" si="48"/>
        <v>9.3279415167684786E-6</v>
      </c>
      <c r="J881" s="6"/>
    </row>
    <row r="882" spans="6:10">
      <c r="F882" s="7">
        <f t="shared" si="50"/>
        <v>24.750000000000181</v>
      </c>
      <c r="G882" s="8">
        <f t="shared" si="51"/>
        <v>9.2747166864163845E-6</v>
      </c>
      <c r="H882" s="9">
        <f t="shared" si="49"/>
        <v>9.2747166864163845E-6</v>
      </c>
      <c r="I882" s="9">
        <f t="shared" si="48"/>
        <v>9.2747166864163845E-6</v>
      </c>
      <c r="J882" s="6"/>
    </row>
    <row r="883" spans="6:10">
      <c r="F883" s="7">
        <f t="shared" si="50"/>
        <v>24.780000000000182</v>
      </c>
      <c r="G883" s="8">
        <f t="shared" si="51"/>
        <v>9.2218557832481789E-6</v>
      </c>
      <c r="H883" s="9">
        <f t="shared" si="49"/>
        <v>9.2218557832481789E-6</v>
      </c>
      <c r="I883" s="9">
        <f t="shared" si="48"/>
        <v>9.2218557832481789E-6</v>
      </c>
      <c r="J883" s="6"/>
    </row>
    <row r="884" spans="6:10">
      <c r="F884" s="7">
        <f t="shared" si="50"/>
        <v>24.810000000000183</v>
      </c>
      <c r="G884" s="8">
        <f t="shared" si="51"/>
        <v>9.1693559082515836E-6</v>
      </c>
      <c r="H884" s="9">
        <f t="shared" si="49"/>
        <v>9.1693559082515836E-6</v>
      </c>
      <c r="I884" s="9">
        <f t="shared" si="48"/>
        <v>9.1693559082515836E-6</v>
      </c>
      <c r="J884" s="6"/>
    </row>
    <row r="885" spans="6:10">
      <c r="F885" s="7">
        <f t="shared" si="50"/>
        <v>24.840000000000185</v>
      </c>
      <c r="G885" s="8">
        <f t="shared" si="51"/>
        <v>9.1172141887692693E-6</v>
      </c>
      <c r="H885" s="9">
        <f t="shared" si="49"/>
        <v>9.1172141887692693E-6</v>
      </c>
      <c r="I885" s="9">
        <f t="shared" si="48"/>
        <v>9.1172141887692693E-6</v>
      </c>
      <c r="J885" s="6"/>
    </row>
    <row r="886" spans="6:10">
      <c r="F886" s="7">
        <f t="shared" si="50"/>
        <v>24.870000000000186</v>
      </c>
      <c r="G886" s="8">
        <f t="shared" si="51"/>
        <v>9.0654277782298858E-6</v>
      </c>
      <c r="H886" s="9">
        <f t="shared" si="49"/>
        <v>9.0654277782298858E-6</v>
      </c>
      <c r="I886" s="9">
        <f t="shared" si="48"/>
        <v>9.0654277782298858E-6</v>
      </c>
      <c r="J886" s="6"/>
    </row>
    <row r="887" spans="6:10">
      <c r="F887" s="7">
        <f t="shared" si="50"/>
        <v>24.900000000000187</v>
      </c>
      <c r="G887" s="8">
        <f t="shared" si="51"/>
        <v>9.0139938558818814E-6</v>
      </c>
      <c r="H887" s="9">
        <f t="shared" si="49"/>
        <v>9.0139938558818814E-6</v>
      </c>
      <c r="I887" s="9">
        <f t="shared" si="48"/>
        <v>9.0139938558818814E-6</v>
      </c>
      <c r="J887" s="6"/>
    </row>
    <row r="888" spans="6:10">
      <c r="F888" s="7">
        <f t="shared" si="50"/>
        <v>24.930000000000188</v>
      </c>
      <c r="G888" s="8">
        <f t="shared" si="51"/>
        <v>8.9629096265303538E-6</v>
      </c>
      <c r="H888" s="9">
        <f t="shared" si="49"/>
        <v>8.9629096265303538E-6</v>
      </c>
      <c r="I888" s="9">
        <f t="shared" si="48"/>
        <v>8.9629096265303538E-6</v>
      </c>
      <c r="J888" s="6"/>
    </row>
    <row r="889" spans="6:10">
      <c r="F889" s="7">
        <f t="shared" si="50"/>
        <v>24.960000000000189</v>
      </c>
      <c r="G889" s="8">
        <f t="shared" si="51"/>
        <v>8.9121723202769632E-6</v>
      </c>
      <c r="H889" s="9">
        <f t="shared" si="49"/>
        <v>8.9121723202769632E-6</v>
      </c>
      <c r="I889" s="9">
        <f t="shared" ref="I889:I952" si="52">IF(F889&gt;=$H$6,G889," ")</f>
        <v>8.9121723202769632E-6</v>
      </c>
      <c r="J889" s="6"/>
    </row>
    <row r="890" spans="6:10">
      <c r="F890" s="7">
        <f t="shared" si="50"/>
        <v>24.99000000000019</v>
      </c>
      <c r="G890" s="8">
        <f t="shared" si="51"/>
        <v>8.8617791922627669E-6</v>
      </c>
      <c r="H890" s="9">
        <f t="shared" ref="H890:H953" si="53">IF(F890&gt;=$H$5,G890," ")</f>
        <v>8.8617791922627669E-6</v>
      </c>
      <c r="I890" s="9">
        <f t="shared" si="52"/>
        <v>8.8617791922627669E-6</v>
      </c>
      <c r="J890" s="6"/>
    </row>
    <row r="891" spans="6:10">
      <c r="F891" s="7">
        <f t="shared" ref="F891:F954" si="54">F890+0.03</f>
        <v>25.020000000000191</v>
      </c>
      <c r="G891" s="8">
        <f t="shared" ref="G891:G954" si="55">_xlfn.F.DIST(F891,$H$2,$H$3,0)</f>
        <v>8.8117275224139327E-6</v>
      </c>
      <c r="H891" s="9">
        <f t="shared" si="53"/>
        <v>8.8117275224139327E-6</v>
      </c>
      <c r="I891" s="9">
        <f t="shared" si="52"/>
        <v>8.8117275224139327E-6</v>
      </c>
      <c r="J891" s="6"/>
    </row>
    <row r="892" spans="6:10">
      <c r="F892" s="7">
        <f t="shared" si="54"/>
        <v>25.050000000000193</v>
      </c>
      <c r="G892" s="8">
        <f t="shared" si="55"/>
        <v>8.7620146151902295E-6</v>
      </c>
      <c r="H892" s="9">
        <f t="shared" si="53"/>
        <v>8.7620146151902295E-6</v>
      </c>
      <c r="I892" s="9">
        <f t="shared" si="52"/>
        <v>8.7620146151902295E-6</v>
      </c>
      <c r="J892" s="6"/>
    </row>
    <row r="893" spans="6:10">
      <c r="F893" s="7">
        <f t="shared" si="54"/>
        <v>25.080000000000194</v>
      </c>
      <c r="G893" s="8">
        <f t="shared" si="55"/>
        <v>8.7126377993365777E-6</v>
      </c>
      <c r="H893" s="9">
        <f t="shared" si="53"/>
        <v>8.7126377993365777E-6</v>
      </c>
      <c r="I893" s="9">
        <f t="shared" si="52"/>
        <v>8.7126377993365777E-6</v>
      </c>
      <c r="J893" s="6"/>
    </row>
    <row r="894" spans="6:10">
      <c r="F894" s="7">
        <f t="shared" si="54"/>
        <v>25.110000000000195</v>
      </c>
      <c r="G894" s="8">
        <f t="shared" si="55"/>
        <v>8.6635944276370888E-6</v>
      </c>
      <c r="H894" s="9">
        <f t="shared" si="53"/>
        <v>8.6635944276370888E-6</v>
      </c>
      <c r="I894" s="9">
        <f t="shared" si="52"/>
        <v>8.6635944276370888E-6</v>
      </c>
      <c r="J894" s="6"/>
    </row>
    <row r="895" spans="6:10">
      <c r="F895" s="7">
        <f t="shared" si="54"/>
        <v>25.140000000000196</v>
      </c>
      <c r="G895" s="8">
        <f t="shared" si="55"/>
        <v>8.61488187667222E-6</v>
      </c>
      <c r="H895" s="9">
        <f t="shared" si="53"/>
        <v>8.61488187667222E-6</v>
      </c>
      <c r="I895" s="9">
        <f t="shared" si="52"/>
        <v>8.61488187667222E-6</v>
      </c>
      <c r="J895" s="6"/>
    </row>
    <row r="896" spans="6:10">
      <c r="F896" s="7">
        <f t="shared" si="54"/>
        <v>25.170000000000197</v>
      </c>
      <c r="G896" s="8">
        <f t="shared" si="55"/>
        <v>8.56649754657824E-6</v>
      </c>
      <c r="H896" s="9">
        <f t="shared" si="53"/>
        <v>8.56649754657824E-6</v>
      </c>
      <c r="I896" s="9">
        <f t="shared" si="52"/>
        <v>8.56649754657824E-6</v>
      </c>
      <c r="J896" s="6"/>
    </row>
    <row r="897" spans="6:10">
      <c r="F897" s="7">
        <f t="shared" si="54"/>
        <v>25.200000000000198</v>
      </c>
      <c r="G897" s="8">
        <f t="shared" si="55"/>
        <v>8.5184388608098249E-6</v>
      </c>
      <c r="H897" s="9">
        <f t="shared" si="53"/>
        <v>8.5184388608098249E-6</v>
      </c>
      <c r="I897" s="9">
        <f t="shared" si="52"/>
        <v>8.5184388608098249E-6</v>
      </c>
      <c r="J897" s="6"/>
    </row>
    <row r="898" spans="6:10">
      <c r="F898" s="7">
        <f t="shared" si="54"/>
        <v>25.230000000000199</v>
      </c>
      <c r="G898" s="8">
        <f t="shared" si="55"/>
        <v>8.4707032659049636E-6</v>
      </c>
      <c r="H898" s="9">
        <f t="shared" si="53"/>
        <v>8.4707032659049636E-6</v>
      </c>
      <c r="I898" s="9">
        <f t="shared" si="52"/>
        <v>8.4707032659049636E-6</v>
      </c>
      <c r="J898" s="6"/>
    </row>
    <row r="899" spans="6:10">
      <c r="F899" s="7">
        <f t="shared" si="54"/>
        <v>25.260000000000201</v>
      </c>
      <c r="G899" s="8">
        <f t="shared" si="55"/>
        <v>8.4232882312526713E-6</v>
      </c>
      <c r="H899" s="9">
        <f t="shared" si="53"/>
        <v>8.4232882312526713E-6</v>
      </c>
      <c r="I899" s="9">
        <f t="shared" si="52"/>
        <v>8.4232882312526713E-6</v>
      </c>
      <c r="J899" s="6"/>
    </row>
    <row r="900" spans="6:10">
      <c r="F900" s="7">
        <f t="shared" si="54"/>
        <v>25.290000000000202</v>
      </c>
      <c r="G900" s="8">
        <f t="shared" si="55"/>
        <v>8.3761912488632638E-6</v>
      </c>
      <c r="H900" s="9">
        <f t="shared" si="53"/>
        <v>8.3761912488632638E-6</v>
      </c>
      <c r="I900" s="9">
        <f t="shared" si="52"/>
        <v>8.3761912488632638E-6</v>
      </c>
      <c r="J900" s="6"/>
    </row>
    <row r="901" spans="6:10">
      <c r="F901" s="7">
        <f t="shared" si="54"/>
        <v>25.320000000000203</v>
      </c>
      <c r="G901" s="8">
        <f t="shared" si="55"/>
        <v>8.3294098331411087E-6</v>
      </c>
      <c r="H901" s="9">
        <f t="shared" si="53"/>
        <v>8.3294098331411087E-6</v>
      </c>
      <c r="I901" s="9">
        <f t="shared" si="52"/>
        <v>8.3294098331411087E-6</v>
      </c>
      <c r="J901" s="6"/>
    </row>
    <row r="902" spans="6:10">
      <c r="F902" s="7">
        <f t="shared" si="54"/>
        <v>25.350000000000204</v>
      </c>
      <c r="G902" s="8">
        <f t="shared" si="55"/>
        <v>8.2829415206601366E-6</v>
      </c>
      <c r="H902" s="9">
        <f t="shared" si="53"/>
        <v>8.2829415206601366E-6</v>
      </c>
      <c r="I902" s="9">
        <f t="shared" si="52"/>
        <v>8.2829415206601366E-6</v>
      </c>
      <c r="J902" s="6"/>
    </row>
    <row r="903" spans="6:10">
      <c r="F903" s="7">
        <f t="shared" si="54"/>
        <v>25.380000000000205</v>
      </c>
      <c r="G903" s="8">
        <f t="shared" si="55"/>
        <v>8.2367838699415266E-6</v>
      </c>
      <c r="H903" s="9">
        <f t="shared" si="53"/>
        <v>8.2367838699415266E-6</v>
      </c>
      <c r="I903" s="9">
        <f t="shared" si="52"/>
        <v>8.2367838699415266E-6</v>
      </c>
      <c r="J903" s="6"/>
    </row>
    <row r="904" spans="6:10">
      <c r="F904" s="7">
        <f t="shared" si="54"/>
        <v>25.410000000000206</v>
      </c>
      <c r="G904" s="8">
        <f t="shared" si="55"/>
        <v>8.1909344612341404E-6</v>
      </c>
      <c r="H904" s="9">
        <f t="shared" si="53"/>
        <v>8.1909344612341404E-6</v>
      </c>
      <c r="I904" s="9">
        <f t="shared" si="52"/>
        <v>8.1909344612341404E-6</v>
      </c>
      <c r="J904" s="6"/>
    </row>
    <row r="905" spans="6:10">
      <c r="F905" s="7">
        <f t="shared" si="54"/>
        <v>25.440000000000207</v>
      </c>
      <c r="G905" s="8">
        <f t="shared" si="55"/>
        <v>8.1453908962972704E-6</v>
      </c>
      <c r="H905" s="9">
        <f t="shared" si="53"/>
        <v>8.1453908962972704E-6</v>
      </c>
      <c r="I905" s="9">
        <f t="shared" si="52"/>
        <v>8.1453908962972704E-6</v>
      </c>
      <c r="J905" s="6"/>
    </row>
    <row r="906" spans="6:10">
      <c r="F906" s="7">
        <f t="shared" si="54"/>
        <v>25.470000000000208</v>
      </c>
      <c r="G906" s="8">
        <f t="shared" si="55"/>
        <v>8.1001507981857878E-6</v>
      </c>
      <c r="H906" s="9">
        <f t="shared" si="53"/>
        <v>8.1001507981857878E-6</v>
      </c>
      <c r="I906" s="9">
        <f t="shared" si="52"/>
        <v>8.1001507981857878E-6</v>
      </c>
      <c r="J906" s="6"/>
    </row>
    <row r="907" spans="6:10">
      <c r="F907" s="7">
        <f t="shared" si="54"/>
        <v>25.50000000000021</v>
      </c>
      <c r="G907" s="8">
        <f t="shared" si="55"/>
        <v>8.055211811037727E-6</v>
      </c>
      <c r="H907" s="9">
        <f t="shared" si="53"/>
        <v>8.055211811037727E-6</v>
      </c>
      <c r="I907" s="9">
        <f t="shared" si="52"/>
        <v>8.055211811037727E-6</v>
      </c>
      <c r="J907" s="6"/>
    </row>
    <row r="908" spans="6:10">
      <c r="F908" s="7">
        <f t="shared" si="54"/>
        <v>25.530000000000211</v>
      </c>
      <c r="G908" s="8">
        <f t="shared" si="55"/>
        <v>8.0105715998641896E-6</v>
      </c>
      <c r="H908" s="9">
        <f t="shared" si="53"/>
        <v>8.0105715998641896E-6</v>
      </c>
      <c r="I908" s="9">
        <f t="shared" si="52"/>
        <v>8.0105715998641896E-6</v>
      </c>
      <c r="J908" s="6"/>
    </row>
    <row r="909" spans="6:10">
      <c r="F909" s="7">
        <f t="shared" si="54"/>
        <v>25.560000000000212</v>
      </c>
      <c r="G909" s="8">
        <f t="shared" si="55"/>
        <v>7.9662278503415382E-6</v>
      </c>
      <c r="H909" s="9">
        <f t="shared" si="53"/>
        <v>7.9662278503415382E-6</v>
      </c>
      <c r="I909" s="9">
        <f t="shared" si="52"/>
        <v>7.9662278503415382E-6</v>
      </c>
      <c r="J909" s="6"/>
    </row>
    <row r="910" spans="6:10">
      <c r="F910" s="7">
        <f t="shared" si="54"/>
        <v>25.590000000000213</v>
      </c>
      <c r="G910" s="8">
        <f t="shared" si="55"/>
        <v>7.9221782686060009E-6</v>
      </c>
      <c r="H910" s="9">
        <f t="shared" si="53"/>
        <v>7.9221782686060009E-6</v>
      </c>
      <c r="I910" s="9">
        <f t="shared" si="52"/>
        <v>7.9221782686060009E-6</v>
      </c>
      <c r="J910" s="6"/>
    </row>
    <row r="911" spans="6:10">
      <c r="F911" s="7">
        <f t="shared" si="54"/>
        <v>25.620000000000214</v>
      </c>
      <c r="G911" s="8">
        <f t="shared" si="55"/>
        <v>7.8784205810504364E-6</v>
      </c>
      <c r="H911" s="9">
        <f t="shared" si="53"/>
        <v>7.8784205810504364E-6</v>
      </c>
      <c r="I911" s="9">
        <f t="shared" si="52"/>
        <v>7.8784205810504364E-6</v>
      </c>
      <c r="J911" s="6"/>
    </row>
    <row r="912" spans="6:10">
      <c r="F912" s="7">
        <f t="shared" si="54"/>
        <v>25.650000000000215</v>
      </c>
      <c r="G912" s="8">
        <f t="shared" si="55"/>
        <v>7.8349525341232699E-6</v>
      </c>
      <c r="H912" s="9">
        <f t="shared" si="53"/>
        <v>7.8349525341232699E-6</v>
      </c>
      <c r="I912" s="9">
        <f t="shared" si="52"/>
        <v>7.8349525341232699E-6</v>
      </c>
      <c r="J912" s="6"/>
    </row>
    <row r="913" spans="6:10">
      <c r="F913" s="7">
        <f t="shared" si="54"/>
        <v>25.680000000000216</v>
      </c>
      <c r="G913" s="8">
        <f t="shared" si="55"/>
        <v>7.7917718941299048E-6</v>
      </c>
      <c r="H913" s="9">
        <f t="shared" si="53"/>
        <v>7.7917718941299048E-6</v>
      </c>
      <c r="I913" s="9">
        <f t="shared" si="52"/>
        <v>7.7917718941299048E-6</v>
      </c>
      <c r="J913" s="6"/>
    </row>
    <row r="914" spans="6:10">
      <c r="F914" s="7">
        <f t="shared" si="54"/>
        <v>25.710000000000218</v>
      </c>
      <c r="G914" s="8">
        <f t="shared" si="55"/>
        <v>7.7488764470360297E-6</v>
      </c>
      <c r="H914" s="9">
        <f t="shared" si="53"/>
        <v>7.7488764470360297E-6</v>
      </c>
      <c r="I914" s="9">
        <f t="shared" si="52"/>
        <v>7.7488764470360297E-6</v>
      </c>
      <c r="J914" s="6"/>
    </row>
    <row r="915" spans="6:10">
      <c r="F915" s="7">
        <f t="shared" si="54"/>
        <v>25.740000000000219</v>
      </c>
      <c r="G915" s="8">
        <f t="shared" si="55"/>
        <v>7.7062639982732514E-6</v>
      </c>
      <c r="H915" s="9">
        <f t="shared" si="53"/>
        <v>7.7062639982732514E-6</v>
      </c>
      <c r="I915" s="9">
        <f t="shared" si="52"/>
        <v>7.7062639982732514E-6</v>
      </c>
      <c r="J915" s="6"/>
    </row>
    <row r="916" spans="6:10">
      <c r="F916" s="7">
        <f t="shared" si="54"/>
        <v>25.77000000000022</v>
      </c>
      <c r="G916" s="8">
        <f t="shared" si="55"/>
        <v>7.6639323725468171E-6</v>
      </c>
      <c r="H916" s="9">
        <f t="shared" si="53"/>
        <v>7.6639323725468171E-6</v>
      </c>
      <c r="I916" s="9">
        <f t="shared" si="52"/>
        <v>7.6639323725468171E-6</v>
      </c>
      <c r="J916" s="6"/>
    </row>
    <row r="917" spans="6:10">
      <c r="F917" s="7">
        <f t="shared" si="54"/>
        <v>25.800000000000221</v>
      </c>
      <c r="G917" s="8">
        <f t="shared" si="55"/>
        <v>7.6218794136454251E-6</v>
      </c>
      <c r="H917" s="9">
        <f t="shared" si="53"/>
        <v>7.6218794136454251E-6</v>
      </c>
      <c r="I917" s="9">
        <f t="shared" si="52"/>
        <v>7.6218794136454251E-6</v>
      </c>
      <c r="J917" s="6"/>
    </row>
    <row r="918" spans="6:10">
      <c r="F918" s="7">
        <f t="shared" si="54"/>
        <v>25.830000000000222</v>
      </c>
      <c r="G918" s="8">
        <f t="shared" si="55"/>
        <v>7.5801029842531929E-6</v>
      </c>
      <c r="H918" s="9">
        <f t="shared" si="53"/>
        <v>7.5801029842531929E-6</v>
      </c>
      <c r="I918" s="9">
        <f t="shared" si="52"/>
        <v>7.5801029842531929E-6</v>
      </c>
      <c r="J918" s="6"/>
    </row>
    <row r="919" spans="6:10">
      <c r="F919" s="7">
        <f t="shared" si="54"/>
        <v>25.860000000000223</v>
      </c>
      <c r="G919" s="8">
        <f t="shared" si="55"/>
        <v>7.5386009657635554E-6</v>
      </c>
      <c r="H919" s="9">
        <f t="shared" si="53"/>
        <v>7.5386009657635554E-6</v>
      </c>
      <c r="I919" s="9">
        <f t="shared" si="52"/>
        <v>7.5386009657635554E-6</v>
      </c>
      <c r="J919" s="6"/>
    </row>
    <row r="920" spans="6:10">
      <c r="F920" s="7">
        <f t="shared" si="54"/>
        <v>25.890000000000224</v>
      </c>
      <c r="G920" s="8">
        <f t="shared" si="55"/>
        <v>7.4973712580952998E-6</v>
      </c>
      <c r="H920" s="9">
        <f t="shared" si="53"/>
        <v>7.4973712580952998E-6</v>
      </c>
      <c r="I920" s="9">
        <f t="shared" si="52"/>
        <v>7.4973712580952998E-6</v>
      </c>
      <c r="J920" s="6"/>
    </row>
    <row r="921" spans="6:10">
      <c r="F921" s="7">
        <f t="shared" si="54"/>
        <v>25.920000000000226</v>
      </c>
      <c r="G921" s="8">
        <f t="shared" si="55"/>
        <v>7.4564117795105821E-6</v>
      </c>
      <c r="H921" s="9">
        <f t="shared" si="53"/>
        <v>7.4564117795105821E-6</v>
      </c>
      <c r="I921" s="9">
        <f t="shared" si="52"/>
        <v>7.4564117795105821E-6</v>
      </c>
      <c r="J921" s="6"/>
    </row>
    <row r="922" spans="6:10">
      <c r="F922" s="7">
        <f t="shared" si="54"/>
        <v>25.950000000000227</v>
      </c>
      <c r="G922" s="8">
        <f t="shared" si="55"/>
        <v>7.4157204664349246E-6</v>
      </c>
      <c r="H922" s="9">
        <f t="shared" si="53"/>
        <v>7.4157204664349246E-6</v>
      </c>
      <c r="I922" s="9">
        <f t="shared" si="52"/>
        <v>7.4157204664349246E-6</v>
      </c>
      <c r="J922" s="6"/>
    </row>
    <row r="923" spans="6:10">
      <c r="F923" s="7">
        <f t="shared" si="54"/>
        <v>25.980000000000228</v>
      </c>
      <c r="G923" s="8">
        <f t="shared" si="55"/>
        <v>7.3752952732791393E-6</v>
      </c>
      <c r="H923" s="9">
        <f t="shared" si="53"/>
        <v>7.3752952732791393E-6</v>
      </c>
      <c r="I923" s="9">
        <f t="shared" si="52"/>
        <v>7.3752952732791393E-6</v>
      </c>
      <c r="J923" s="6"/>
    </row>
    <row r="924" spans="6:10">
      <c r="F924" s="7">
        <f t="shared" si="54"/>
        <v>26.010000000000229</v>
      </c>
      <c r="G924" s="8">
        <f t="shared" si="55"/>
        <v>7.3351341722632199E-6</v>
      </c>
      <c r="H924" s="9">
        <f t="shared" si="53"/>
        <v>7.3351341722632199E-6</v>
      </c>
      <c r="I924" s="9">
        <f t="shared" si="52"/>
        <v>7.3351341722632199E-6</v>
      </c>
      <c r="J924" s="6"/>
    </row>
    <row r="925" spans="6:10">
      <c r="F925" s="7">
        <f t="shared" si="54"/>
        <v>26.04000000000023</v>
      </c>
      <c r="G925" s="8">
        <f t="shared" si="55"/>
        <v>7.2952351532422158E-6</v>
      </c>
      <c r="H925" s="9">
        <f t="shared" si="53"/>
        <v>7.2952351532422158E-6</v>
      </c>
      <c r="I925" s="9">
        <f t="shared" si="52"/>
        <v>7.2952351532422158E-6</v>
      </c>
      <c r="J925" s="6"/>
    </row>
    <row r="926" spans="6:10">
      <c r="F926" s="7">
        <f t="shared" si="54"/>
        <v>26.070000000000231</v>
      </c>
      <c r="G926" s="8">
        <f t="shared" si="55"/>
        <v>7.2555962235338019E-6</v>
      </c>
      <c r="H926" s="9">
        <f t="shared" si="53"/>
        <v>7.2555962235338019E-6</v>
      </c>
      <c r="I926" s="9">
        <f t="shared" si="52"/>
        <v>7.2555962235338019E-6</v>
      </c>
      <c r="J926" s="6"/>
    </row>
    <row r="927" spans="6:10">
      <c r="F927" s="7">
        <f t="shared" si="54"/>
        <v>26.100000000000232</v>
      </c>
      <c r="G927" s="8">
        <f t="shared" si="55"/>
        <v>7.2162154077479556E-6</v>
      </c>
      <c r="H927" s="9">
        <f t="shared" si="53"/>
        <v>7.2162154077479556E-6</v>
      </c>
      <c r="I927" s="9">
        <f t="shared" si="52"/>
        <v>7.2162154077479556E-6</v>
      </c>
      <c r="J927" s="6"/>
    </row>
    <row r="928" spans="6:10">
      <c r="F928" s="7">
        <f t="shared" si="54"/>
        <v>26.130000000000233</v>
      </c>
      <c r="G928" s="8">
        <f t="shared" si="55"/>
        <v>7.1770907476183525E-6</v>
      </c>
      <c r="H928" s="9">
        <f t="shared" si="53"/>
        <v>7.1770907476183525E-6</v>
      </c>
      <c r="I928" s="9">
        <f t="shared" si="52"/>
        <v>7.1770907476183525E-6</v>
      </c>
      <c r="J928" s="6"/>
    </row>
    <row r="929" spans="6:10">
      <c r="F929" s="7">
        <f t="shared" si="54"/>
        <v>26.160000000000235</v>
      </c>
      <c r="G929" s="8">
        <f t="shared" si="55"/>
        <v>7.1382203018354595E-6</v>
      </c>
      <c r="H929" s="9">
        <f t="shared" si="53"/>
        <v>7.1382203018354595E-6</v>
      </c>
      <c r="I929" s="9">
        <f t="shared" si="52"/>
        <v>7.1382203018354595E-6</v>
      </c>
      <c r="J929" s="6"/>
    </row>
    <row r="930" spans="6:10">
      <c r="F930" s="7">
        <f t="shared" si="54"/>
        <v>26.190000000000236</v>
      </c>
      <c r="G930" s="8">
        <f t="shared" si="55"/>
        <v>7.0996021458817649E-6</v>
      </c>
      <c r="H930" s="9">
        <f t="shared" si="53"/>
        <v>7.0996021458817649E-6</v>
      </c>
      <c r="I930" s="9">
        <f t="shared" si="52"/>
        <v>7.0996021458817649E-6</v>
      </c>
      <c r="J930" s="6"/>
    </row>
    <row r="931" spans="6:10">
      <c r="F931" s="7">
        <f t="shared" si="54"/>
        <v>26.220000000000237</v>
      </c>
      <c r="G931" s="8">
        <f t="shared" si="55"/>
        <v>7.0612343718684795E-6</v>
      </c>
      <c r="H931" s="9">
        <f t="shared" si="53"/>
        <v>7.0612343718684795E-6</v>
      </c>
      <c r="I931" s="9">
        <f t="shared" si="52"/>
        <v>7.0612343718684795E-6</v>
      </c>
      <c r="J931" s="6"/>
    </row>
    <row r="932" spans="6:10">
      <c r="F932" s="7">
        <f t="shared" si="54"/>
        <v>26.250000000000238</v>
      </c>
      <c r="G932" s="8">
        <f t="shared" si="55"/>
        <v>7.0231150883741313E-6</v>
      </c>
      <c r="H932" s="9">
        <f t="shared" si="53"/>
        <v>7.0231150883741313E-6</v>
      </c>
      <c r="I932" s="9">
        <f t="shared" si="52"/>
        <v>7.0231150883741313E-6</v>
      </c>
      <c r="J932" s="6"/>
    </row>
    <row r="933" spans="6:10">
      <c r="F933" s="7">
        <f t="shared" si="54"/>
        <v>26.280000000000239</v>
      </c>
      <c r="G933" s="8">
        <f t="shared" si="55"/>
        <v>6.985242420284857E-6</v>
      </c>
      <c r="H933" s="9">
        <f t="shared" si="53"/>
        <v>6.985242420284857E-6</v>
      </c>
      <c r="I933" s="9">
        <f t="shared" si="52"/>
        <v>6.985242420284857E-6</v>
      </c>
      <c r="J933" s="6"/>
    </row>
    <row r="934" spans="6:10">
      <c r="F934" s="7">
        <f t="shared" si="54"/>
        <v>26.31000000000024</v>
      </c>
      <c r="G934" s="8">
        <f t="shared" si="55"/>
        <v>6.9476145086365443E-6</v>
      </c>
      <c r="H934" s="9">
        <f t="shared" si="53"/>
        <v>6.9476145086365443E-6</v>
      </c>
      <c r="I934" s="9">
        <f t="shared" si="52"/>
        <v>6.9476145086365443E-6</v>
      </c>
      <c r="J934" s="6"/>
    </row>
    <row r="935" spans="6:10">
      <c r="F935" s="7">
        <f t="shared" si="54"/>
        <v>26.340000000000241</v>
      </c>
      <c r="G935" s="8">
        <f t="shared" si="55"/>
        <v>6.9102295104583533E-6</v>
      </c>
      <c r="H935" s="9">
        <f t="shared" si="53"/>
        <v>6.9102295104583533E-6</v>
      </c>
      <c r="I935" s="9">
        <f t="shared" si="52"/>
        <v>6.9102295104583533E-6</v>
      </c>
      <c r="J935" s="6"/>
    </row>
    <row r="936" spans="6:10">
      <c r="F936" s="7">
        <f t="shared" si="54"/>
        <v>26.370000000000243</v>
      </c>
      <c r="G936" s="8">
        <f t="shared" si="55"/>
        <v>6.8730855986183509E-6</v>
      </c>
      <c r="H936" s="9">
        <f t="shared" si="53"/>
        <v>6.8730855986183509E-6</v>
      </c>
      <c r="I936" s="9">
        <f t="shared" si="52"/>
        <v>6.8730855986183509E-6</v>
      </c>
      <c r="J936" s="6"/>
    </row>
    <row r="937" spans="6:10">
      <c r="F937" s="7">
        <f t="shared" si="54"/>
        <v>26.400000000000244</v>
      </c>
      <c r="G937" s="8">
        <f t="shared" si="55"/>
        <v>6.8361809616704178E-6</v>
      </c>
      <c r="H937" s="9">
        <f t="shared" si="53"/>
        <v>6.8361809616704178E-6</v>
      </c>
      <c r="I937" s="9">
        <f t="shared" si="52"/>
        <v>6.8361809616704178E-6</v>
      </c>
      <c r="J937" s="6"/>
    </row>
    <row r="938" spans="6:10">
      <c r="F938" s="7">
        <f t="shared" si="54"/>
        <v>26.430000000000245</v>
      </c>
      <c r="G938" s="8">
        <f t="shared" si="55"/>
        <v>6.7995138037030518E-6</v>
      </c>
      <c r="H938" s="9">
        <f t="shared" si="53"/>
        <v>6.7995138037030518E-6</v>
      </c>
      <c r="I938" s="9">
        <f t="shared" si="52"/>
        <v>6.7995138037030518E-6</v>
      </c>
      <c r="J938" s="6"/>
    </row>
    <row r="939" spans="6:10">
      <c r="F939" s="7">
        <f t="shared" si="54"/>
        <v>26.460000000000246</v>
      </c>
      <c r="G939" s="8">
        <f t="shared" si="55"/>
        <v>6.763082344189588E-6</v>
      </c>
      <c r="H939" s="9">
        <f t="shared" si="53"/>
        <v>6.763082344189588E-6</v>
      </c>
      <c r="I939" s="9">
        <f t="shared" si="52"/>
        <v>6.763082344189588E-6</v>
      </c>
      <c r="J939" s="6"/>
    </row>
    <row r="940" spans="6:10">
      <c r="F940" s="7">
        <f t="shared" si="54"/>
        <v>26.490000000000247</v>
      </c>
      <c r="G940" s="8">
        <f t="shared" si="55"/>
        <v>6.7268848178402179E-6</v>
      </c>
      <c r="H940" s="9">
        <f t="shared" si="53"/>
        <v>6.7268848178402179E-6</v>
      </c>
      <c r="I940" s="9">
        <f t="shared" si="52"/>
        <v>6.7268848178402179E-6</v>
      </c>
      <c r="J940" s="6"/>
    </row>
    <row r="941" spans="6:10">
      <c r="F941" s="7">
        <f t="shared" si="54"/>
        <v>26.520000000000248</v>
      </c>
      <c r="G941" s="8">
        <f t="shared" si="55"/>
        <v>6.6909194744554927E-6</v>
      </c>
      <c r="H941" s="9">
        <f t="shared" si="53"/>
        <v>6.6909194744554927E-6</v>
      </c>
      <c r="I941" s="9">
        <f t="shared" si="52"/>
        <v>6.6909194744554927E-6</v>
      </c>
      <c r="J941" s="6"/>
    </row>
    <row r="942" spans="6:10">
      <c r="F942" s="7">
        <f t="shared" si="54"/>
        <v>26.550000000000249</v>
      </c>
      <c r="G942" s="8">
        <f t="shared" si="55"/>
        <v>6.6551845787812905E-6</v>
      </c>
      <c r="H942" s="9">
        <f t="shared" si="53"/>
        <v>6.6551845787812905E-6</v>
      </c>
      <c r="I942" s="9">
        <f t="shared" si="52"/>
        <v>6.6551845787812905E-6</v>
      </c>
      <c r="J942" s="6"/>
    </row>
    <row r="943" spans="6:10">
      <c r="F943" s="7">
        <f t="shared" si="54"/>
        <v>26.580000000000251</v>
      </c>
      <c r="G943" s="8">
        <f t="shared" si="55"/>
        <v>6.6196784103655436E-6</v>
      </c>
      <c r="H943" s="9">
        <f t="shared" si="53"/>
        <v>6.6196784103655436E-6</v>
      </c>
      <c r="I943" s="9">
        <f t="shared" si="52"/>
        <v>6.6196784103655436E-6</v>
      </c>
      <c r="J943" s="6"/>
    </row>
    <row r="944" spans="6:10">
      <c r="F944" s="7">
        <f t="shared" si="54"/>
        <v>26.610000000000252</v>
      </c>
      <c r="G944" s="8">
        <f t="shared" si="55"/>
        <v>6.5843992634163095E-6</v>
      </c>
      <c r="H944" s="9">
        <f t="shared" si="53"/>
        <v>6.5843992634163095E-6</v>
      </c>
      <c r="I944" s="9">
        <f t="shared" si="52"/>
        <v>6.5843992634163095E-6</v>
      </c>
      <c r="J944" s="6"/>
    </row>
    <row r="945" spans="6:16">
      <c r="F945" s="7">
        <f t="shared" si="54"/>
        <v>26.640000000000253</v>
      </c>
      <c r="G945" s="8">
        <f t="shared" si="55"/>
        <v>6.5493454466614455E-6</v>
      </c>
      <c r="H945" s="9">
        <f t="shared" si="53"/>
        <v>6.5493454466614455E-6</v>
      </c>
      <c r="I945" s="9">
        <f t="shared" si="52"/>
        <v>6.5493454466614455E-6</v>
      </c>
      <c r="J945" s="6"/>
    </row>
    <row r="946" spans="6:16">
      <c r="F946" s="7">
        <f t="shared" si="54"/>
        <v>26.670000000000254</v>
      </c>
      <c r="G946" s="8">
        <f t="shared" si="55"/>
        <v>6.5145152832097683E-6</v>
      </c>
      <c r="H946" s="9">
        <f t="shared" si="53"/>
        <v>6.5145152832097683E-6</v>
      </c>
      <c r="I946" s="9">
        <f t="shared" si="52"/>
        <v>6.5145152832097683E-6</v>
      </c>
      <c r="J946" s="6"/>
    </row>
    <row r="947" spans="6:16">
      <c r="F947" s="7">
        <f t="shared" si="54"/>
        <v>26.700000000000255</v>
      </c>
      <c r="G947" s="8">
        <f t="shared" si="55"/>
        <v>6.4799071104136148E-6</v>
      </c>
      <c r="H947" s="9">
        <f t="shared" si="53"/>
        <v>6.4799071104136148E-6</v>
      </c>
      <c r="I947" s="9">
        <f t="shared" si="52"/>
        <v>6.4799071104136148E-6</v>
      </c>
      <c r="J947" s="6"/>
    </row>
    <row r="948" spans="6:16">
      <c r="F948" s="7">
        <f t="shared" si="54"/>
        <v>26.730000000000256</v>
      </c>
      <c r="G948" s="8">
        <f t="shared" si="55"/>
        <v>6.4455192797329212E-6</v>
      </c>
      <c r="H948" s="9">
        <f t="shared" si="53"/>
        <v>6.4455192797329212E-6</v>
      </c>
      <c r="I948" s="9">
        <f t="shared" si="52"/>
        <v>6.4455192797329212E-6</v>
      </c>
      <c r="J948" s="6"/>
    </row>
    <row r="949" spans="6:16">
      <c r="F949" s="7">
        <f t="shared" si="54"/>
        <v>26.760000000000257</v>
      </c>
      <c r="G949" s="8">
        <f t="shared" si="55"/>
        <v>6.4113501566007913E-6</v>
      </c>
      <c r="H949" s="9">
        <f t="shared" si="53"/>
        <v>6.4113501566007913E-6</v>
      </c>
      <c r="I949" s="9">
        <f t="shared" si="52"/>
        <v>6.4113501566007913E-6</v>
      </c>
      <c r="J949" s="6"/>
    </row>
    <row r="950" spans="6:16">
      <c r="F950" s="7">
        <f t="shared" si="54"/>
        <v>26.790000000000258</v>
      </c>
      <c r="G950" s="8">
        <f t="shared" si="55"/>
        <v>6.3773981202903333E-6</v>
      </c>
      <c r="H950" s="9">
        <f t="shared" si="53"/>
        <v>6.3773981202903333E-6</v>
      </c>
      <c r="I950" s="9">
        <f t="shared" si="52"/>
        <v>6.3773981202903333E-6</v>
      </c>
      <c r="J950" s="6"/>
    </row>
    <row r="951" spans="6:16">
      <c r="F951" s="7">
        <f t="shared" si="54"/>
        <v>26.82000000000026</v>
      </c>
      <c r="G951" s="8">
        <f t="shared" si="55"/>
        <v>6.3436615637831187E-6</v>
      </c>
      <c r="H951" s="9">
        <f t="shared" si="53"/>
        <v>6.3436615637831187E-6</v>
      </c>
      <c r="I951" s="9">
        <f t="shared" si="52"/>
        <v>6.3436615637831187E-6</v>
      </c>
      <c r="J951" s="6"/>
    </row>
    <row r="952" spans="6:16">
      <c r="F952" s="7">
        <f t="shared" si="54"/>
        <v>26.850000000000261</v>
      </c>
      <c r="G952" s="8">
        <f t="shared" si="55"/>
        <v>6.3101388936387775E-6</v>
      </c>
      <c r="H952" s="9">
        <f t="shared" si="53"/>
        <v>6.3101388936387775E-6</v>
      </c>
      <c r="I952" s="9">
        <f t="shared" si="52"/>
        <v>6.3101388936387775E-6</v>
      </c>
      <c r="J952" s="6"/>
      <c r="O952" s="5"/>
      <c r="P952" s="5"/>
    </row>
    <row r="953" spans="6:16">
      <c r="F953" s="7">
        <f t="shared" si="54"/>
        <v>26.880000000000262</v>
      </c>
      <c r="G953" s="8">
        <f t="shared" si="55"/>
        <v>6.2768285298661973E-6</v>
      </c>
      <c r="H953" s="9">
        <f t="shared" si="53"/>
        <v>6.2768285298661973E-6</v>
      </c>
      <c r="I953" s="9">
        <f t="shared" ref="I953:I965" si="56">IF(F953&gt;=$H$6,G953," ")</f>
        <v>6.2768285298661973E-6</v>
      </c>
      <c r="J953" s="6"/>
      <c r="O953" s="5"/>
      <c r="P953" s="5"/>
    </row>
    <row r="954" spans="6:16">
      <c r="F954" s="7">
        <f t="shared" si="54"/>
        <v>26.910000000000263</v>
      </c>
      <c r="G954" s="8">
        <f t="shared" si="55"/>
        <v>6.2437289057959096E-6</v>
      </c>
      <c r="H954" s="9">
        <f t="shared" ref="H954:H965" si="57">IF(F954&gt;=$H$5,G954," ")</f>
        <v>6.2437289057959096E-6</v>
      </c>
      <c r="I954" s="9">
        <f t="shared" si="56"/>
        <v>6.2437289057959096E-6</v>
      </c>
      <c r="J954" s="6"/>
      <c r="O954" s="5"/>
      <c r="P954" s="5"/>
    </row>
    <row r="955" spans="6:16">
      <c r="F955" s="7">
        <f t="shared" ref="F955:F965" si="58">F954+0.03</f>
        <v>26.940000000000264</v>
      </c>
      <c r="G955" s="8">
        <f t="shared" ref="G955:G965" si="59">_xlfn.F.DIST(F955,$H$2,$H$3,0)</f>
        <v>6.2108384679539613E-6</v>
      </c>
      <c r="H955" s="9">
        <f t="shared" si="57"/>
        <v>6.2108384679539613E-6</v>
      </c>
      <c r="I955" s="9">
        <f t="shared" si="56"/>
        <v>6.2108384679539613E-6</v>
      </c>
      <c r="J955" s="6"/>
      <c r="O955" s="5"/>
      <c r="P955" s="5"/>
    </row>
    <row r="956" spans="6:16">
      <c r="F956" s="7">
        <f t="shared" si="58"/>
        <v>26.970000000000265</v>
      </c>
      <c r="G956" s="8">
        <f t="shared" si="59"/>
        <v>6.1781556759370224E-6</v>
      </c>
      <c r="H956" s="9">
        <f t="shared" si="57"/>
        <v>6.1781556759370224E-6</v>
      </c>
      <c r="I956" s="9">
        <f t="shared" si="56"/>
        <v>6.1781556759370224E-6</v>
      </c>
      <c r="J956" s="6"/>
      <c r="O956" s="5"/>
      <c r="P956" s="5"/>
    </row>
    <row r="957" spans="6:16">
      <c r="F957" s="7">
        <f t="shared" si="58"/>
        <v>27.000000000000266</v>
      </c>
      <c r="G957" s="8">
        <f t="shared" si="59"/>
        <v>6.1456790022887655E-6</v>
      </c>
      <c r="H957" s="9">
        <f t="shared" si="57"/>
        <v>6.1456790022887655E-6</v>
      </c>
      <c r="I957" s="9">
        <f t="shared" si="56"/>
        <v>6.1456790022887655E-6</v>
      </c>
      <c r="J957" s="6"/>
      <c r="O957" s="5"/>
      <c r="P957" s="5"/>
    </row>
    <row r="958" spans="6:16">
      <c r="F958" s="7">
        <f t="shared" si="58"/>
        <v>27.030000000000268</v>
      </c>
      <c r="G958" s="8">
        <f t="shared" si="59"/>
        <v>6.1134069323776818E-6</v>
      </c>
      <c r="H958" s="9">
        <f t="shared" si="57"/>
        <v>6.1134069323776818E-6</v>
      </c>
      <c r="I958" s="9">
        <f t="shared" si="56"/>
        <v>6.1134069323776818E-6</v>
      </c>
      <c r="J958" s="6"/>
      <c r="O958" s="5"/>
      <c r="P958" s="5"/>
    </row>
    <row r="959" spans="6:16">
      <c r="F959" s="7">
        <f t="shared" si="58"/>
        <v>27.060000000000269</v>
      </c>
      <c r="G959" s="8">
        <f t="shared" si="59"/>
        <v>6.0813379642760436E-6</v>
      </c>
      <c r="H959" s="9">
        <f t="shared" si="57"/>
        <v>6.0813379642760436E-6</v>
      </c>
      <c r="I959" s="9">
        <f t="shared" si="56"/>
        <v>6.0813379642760436E-6</v>
      </c>
      <c r="J959" s="6"/>
      <c r="O959" s="5"/>
      <c r="P959" s="5"/>
    </row>
    <row r="960" spans="6:16">
      <c r="F960" s="7">
        <f t="shared" si="58"/>
        <v>27.09000000000027</v>
      </c>
      <c r="G960" s="8">
        <f t="shared" si="59"/>
        <v>6.0494706086402523E-6</v>
      </c>
      <c r="H960" s="9">
        <f t="shared" si="57"/>
        <v>6.0494706086402523E-6</v>
      </c>
      <c r="I960" s="9">
        <f t="shared" si="56"/>
        <v>6.0494706086402523E-6</v>
      </c>
      <c r="J960" s="6"/>
      <c r="O960" s="5"/>
      <c r="P960" s="5"/>
    </row>
    <row r="961" spans="6:16">
      <c r="F961" s="7">
        <f t="shared" si="58"/>
        <v>27.120000000000271</v>
      </c>
      <c r="G961" s="8">
        <f t="shared" si="59"/>
        <v>6.0178033885922609E-6</v>
      </c>
      <c r="H961" s="9">
        <f t="shared" si="57"/>
        <v>6.0178033885922609E-6</v>
      </c>
      <c r="I961" s="9">
        <f t="shared" si="56"/>
        <v>6.0178033885922609E-6</v>
      </c>
      <c r="J961" s="6"/>
      <c r="O961" s="5"/>
      <c r="P961" s="5"/>
    </row>
    <row r="962" spans="6:16">
      <c r="F962" s="7">
        <f t="shared" si="58"/>
        <v>27.150000000000272</v>
      </c>
      <c r="G962" s="8">
        <f t="shared" si="59"/>
        <v>5.9863348396024586E-6</v>
      </c>
      <c r="H962" s="9">
        <f t="shared" si="57"/>
        <v>5.9863348396024586E-6</v>
      </c>
      <c r="I962" s="9">
        <f t="shared" si="56"/>
        <v>5.9863348396024586E-6</v>
      </c>
      <c r="J962" s="6"/>
      <c r="O962" s="5"/>
      <c r="P962" s="5"/>
    </row>
    <row r="963" spans="6:16">
      <c r="F963" s="7">
        <f t="shared" si="58"/>
        <v>27.180000000000273</v>
      </c>
      <c r="G963" s="8">
        <f t="shared" si="59"/>
        <v>5.9550635093736157E-6</v>
      </c>
      <c r="H963" s="9">
        <f t="shared" si="57"/>
        <v>5.9550635093736157E-6</v>
      </c>
      <c r="I963" s="9">
        <f t="shared" si="56"/>
        <v>5.9550635093736157E-6</v>
      </c>
      <c r="J963" s="6"/>
      <c r="O963" s="5"/>
      <c r="P963" s="5"/>
    </row>
    <row r="964" spans="6:16">
      <c r="F964" s="7">
        <f t="shared" si="58"/>
        <v>27.210000000000274</v>
      </c>
      <c r="G964" s="8">
        <f t="shared" si="59"/>
        <v>5.9239879577260654E-6</v>
      </c>
      <c r="H964" s="9">
        <f t="shared" si="57"/>
        <v>5.9239879577260654E-6</v>
      </c>
      <c r="I964" s="9">
        <f t="shared" si="56"/>
        <v>5.9239879577260654E-6</v>
      </c>
      <c r="J964" s="6"/>
      <c r="O964" s="5"/>
      <c r="P964" s="5"/>
    </row>
    <row r="965" spans="6:16">
      <c r="F965" s="7">
        <f t="shared" si="58"/>
        <v>27.240000000000276</v>
      </c>
      <c r="G965" s="8">
        <f t="shared" si="59"/>
        <v>5.8931067564842012E-6</v>
      </c>
      <c r="H965" s="9">
        <f t="shared" si="57"/>
        <v>5.8931067564842012E-6</v>
      </c>
      <c r="I965" s="9">
        <f t="shared" si="56"/>
        <v>5.8931067564842012E-6</v>
      </c>
      <c r="J965" s="6"/>
      <c r="O965" s="5"/>
      <c r="P965" s="5"/>
    </row>
    <row r="966" spans="6:16">
      <c r="F966" s="6"/>
      <c r="G966" s="6"/>
      <c r="H966" s="6"/>
      <c r="I966" s="6"/>
      <c r="J966" s="6"/>
      <c r="O966" s="5"/>
      <c r="P966" s="5"/>
    </row>
    <row r="967" spans="6:16">
      <c r="F967" s="6"/>
      <c r="G967" s="6"/>
      <c r="H967" s="6"/>
      <c r="I967" s="6"/>
      <c r="J967" s="6"/>
      <c r="O967" s="5"/>
      <c r="P967" s="5"/>
    </row>
    <row r="968" spans="6:16">
      <c r="F968" s="6"/>
      <c r="G968" s="6"/>
      <c r="H968" s="6"/>
      <c r="I968" s="6"/>
      <c r="J968" s="6"/>
      <c r="O968" s="5"/>
      <c r="P968" s="5"/>
    </row>
    <row r="969" spans="6:16">
      <c r="F969" s="6"/>
      <c r="G969" s="6"/>
      <c r="H969" s="6"/>
      <c r="I969" s="6"/>
      <c r="J969" s="6"/>
      <c r="O969" s="5"/>
      <c r="P969" s="5"/>
    </row>
    <row r="970" spans="6:16">
      <c r="F970" s="6"/>
      <c r="G970" s="6"/>
      <c r="H970" s="6"/>
      <c r="I970" s="6"/>
      <c r="J970" s="6"/>
      <c r="O970" s="5"/>
      <c r="P970" s="5"/>
    </row>
    <row r="971" spans="6:16">
      <c r="F971" s="6"/>
      <c r="G971" s="6"/>
      <c r="H971" s="6"/>
      <c r="I971" s="6"/>
      <c r="J971" s="6"/>
      <c r="O971" s="5"/>
      <c r="P971" s="5"/>
    </row>
    <row r="972" spans="6:16">
      <c r="F972" s="6"/>
      <c r="G972" s="6"/>
      <c r="H972" s="6"/>
      <c r="I972" s="6"/>
      <c r="J972" s="6"/>
      <c r="O972" s="5"/>
      <c r="P972" s="5"/>
    </row>
    <row r="973" spans="6:16">
      <c r="F973" s="6"/>
      <c r="G973" s="6"/>
      <c r="H973" s="6"/>
      <c r="I973" s="6"/>
      <c r="J973" s="6"/>
      <c r="O973" s="5"/>
      <c r="P973" s="5"/>
    </row>
    <row r="974" spans="6:16">
      <c r="F974" s="6"/>
      <c r="G974" s="6"/>
      <c r="H974" s="6"/>
      <c r="I974" s="6"/>
      <c r="J974" s="6"/>
      <c r="O974" s="5"/>
      <c r="P974" s="5"/>
    </row>
    <row r="975" spans="6:16">
      <c r="F975" s="6"/>
      <c r="G975" s="6"/>
      <c r="H975" s="6"/>
      <c r="I975" s="6"/>
      <c r="J975" s="6"/>
      <c r="O975" s="5"/>
      <c r="P975" s="5"/>
    </row>
    <row r="976" spans="6:16">
      <c r="F976" s="6"/>
      <c r="G976" s="6"/>
      <c r="H976" s="6"/>
      <c r="I976" s="6"/>
      <c r="J976" s="6"/>
      <c r="O976" s="5"/>
      <c r="P976" s="5"/>
    </row>
    <row r="977" spans="6:16">
      <c r="F977" s="6"/>
      <c r="G977" s="6"/>
      <c r="H977" s="6"/>
      <c r="I977" s="6"/>
      <c r="J977" s="6"/>
      <c r="O977" s="5"/>
      <c r="P977" s="5"/>
    </row>
    <row r="978" spans="6:16">
      <c r="F978" s="6"/>
      <c r="G978" s="6"/>
      <c r="H978" s="6"/>
      <c r="I978" s="6"/>
      <c r="J978" s="6"/>
      <c r="O978" s="5"/>
      <c r="P978" s="5"/>
    </row>
    <row r="979" spans="6:16">
      <c r="F979" s="6"/>
      <c r="G979" s="6"/>
      <c r="H979" s="6"/>
      <c r="I979" s="6"/>
      <c r="J979" s="6"/>
      <c r="O979" s="5"/>
      <c r="P979" s="5"/>
    </row>
    <row r="980" spans="6:16">
      <c r="F980" s="6"/>
      <c r="G980" s="6"/>
      <c r="H980" s="6"/>
      <c r="I980" s="6"/>
      <c r="J980" s="6"/>
      <c r="O980" s="5"/>
      <c r="P980" s="5"/>
    </row>
    <row r="981" spans="6:16">
      <c r="F981" s="6"/>
      <c r="G981" s="6"/>
      <c r="H981" s="6"/>
      <c r="I981" s="6"/>
      <c r="J981" s="6"/>
      <c r="O981" s="5"/>
      <c r="P981" s="5"/>
    </row>
    <row r="982" spans="6:16">
      <c r="F982" s="6"/>
      <c r="G982" s="6"/>
      <c r="H982" s="6"/>
      <c r="I982" s="6"/>
      <c r="J982" s="6"/>
      <c r="O982" s="5"/>
      <c r="P982" s="5"/>
    </row>
    <row r="983" spans="6:16">
      <c r="F983" s="6"/>
      <c r="G983" s="6"/>
      <c r="H983" s="6"/>
      <c r="I983" s="6"/>
      <c r="J983" s="6"/>
      <c r="O983" s="5"/>
      <c r="P983" s="5"/>
    </row>
    <row r="984" spans="6:16">
      <c r="F984" s="6"/>
      <c r="G984" s="6"/>
      <c r="H984" s="6"/>
      <c r="I984" s="6"/>
      <c r="J984" s="6"/>
      <c r="O984" s="5"/>
      <c r="P984" s="5"/>
    </row>
    <row r="985" spans="6:16">
      <c r="F985" s="6"/>
      <c r="G985" s="6"/>
      <c r="H985" s="6"/>
      <c r="I985" s="6"/>
      <c r="J985" s="6"/>
      <c r="O985" s="5"/>
      <c r="P985" s="5"/>
    </row>
    <row r="986" spans="6:16">
      <c r="F986" s="6"/>
      <c r="G986" s="6"/>
      <c r="H986" s="6"/>
      <c r="I986" s="6"/>
      <c r="J986" s="6"/>
      <c r="O986" s="5"/>
      <c r="P986" s="5"/>
    </row>
    <row r="987" spans="6:16">
      <c r="F987" s="6"/>
      <c r="G987" s="6"/>
      <c r="H987" s="6"/>
      <c r="I987" s="6"/>
      <c r="J987" s="6"/>
      <c r="O987" s="5"/>
      <c r="P987" s="5"/>
    </row>
    <row r="988" spans="6:16">
      <c r="F988" s="6"/>
      <c r="G988" s="6"/>
      <c r="H988" s="6"/>
      <c r="I988" s="6"/>
      <c r="J988" s="6"/>
      <c r="O988" s="5"/>
      <c r="P988" s="5"/>
    </row>
    <row r="989" spans="6:16">
      <c r="F989" s="6"/>
      <c r="G989" s="6"/>
      <c r="H989" s="6"/>
      <c r="I989" s="6"/>
      <c r="J989" s="6"/>
      <c r="O989" s="5"/>
      <c r="P989" s="5"/>
    </row>
    <row r="990" spans="6:16">
      <c r="F990" s="6"/>
      <c r="G990" s="6"/>
      <c r="H990" s="6"/>
      <c r="I990" s="6"/>
      <c r="J990" s="6"/>
      <c r="O990" s="5"/>
      <c r="P990" s="5"/>
    </row>
    <row r="991" spans="6:16">
      <c r="F991" s="6"/>
      <c r="G991" s="6"/>
      <c r="H991" s="6"/>
      <c r="I991" s="6"/>
      <c r="J991" s="6"/>
      <c r="O991" s="5"/>
      <c r="P991" s="5"/>
    </row>
    <row r="992" spans="6:16">
      <c r="F992" s="6"/>
      <c r="G992" s="6"/>
      <c r="H992" s="6"/>
      <c r="I992" s="6"/>
      <c r="J992" s="6"/>
      <c r="O992" s="5"/>
      <c r="P992" s="5"/>
    </row>
    <row r="993" spans="6:16">
      <c r="F993" s="6"/>
      <c r="G993" s="6"/>
      <c r="H993" s="6"/>
      <c r="I993" s="6"/>
      <c r="J993" s="6"/>
      <c r="O993" s="5"/>
      <c r="P993" s="5"/>
    </row>
    <row r="994" spans="6:16">
      <c r="F994" s="6"/>
      <c r="G994" s="6"/>
      <c r="H994" s="6"/>
      <c r="I994" s="6"/>
      <c r="J994" s="6"/>
      <c r="O994" s="5"/>
      <c r="P994" s="5"/>
    </row>
    <row r="995" spans="6:16">
      <c r="F995" s="6"/>
      <c r="G995" s="6"/>
      <c r="H995" s="6"/>
      <c r="I995" s="6"/>
      <c r="J995" s="6"/>
      <c r="O995" s="5"/>
      <c r="P995" s="5"/>
    </row>
    <row r="996" spans="6:16">
      <c r="F996" s="6"/>
      <c r="G996" s="6"/>
      <c r="H996" s="6"/>
      <c r="I996" s="6"/>
      <c r="J996" s="6"/>
      <c r="O996" s="5"/>
      <c r="P996" s="5"/>
    </row>
    <row r="997" spans="6:16">
      <c r="F997" s="6"/>
      <c r="G997" s="6"/>
      <c r="H997" s="6"/>
      <c r="I997" s="6"/>
      <c r="J997" s="6"/>
      <c r="O997" s="5"/>
      <c r="P997" s="5"/>
    </row>
    <row r="998" spans="6:16">
      <c r="F998" s="6"/>
      <c r="G998" s="6"/>
      <c r="H998" s="6"/>
      <c r="I998" s="6"/>
      <c r="J998" s="6"/>
      <c r="O998" s="5"/>
      <c r="P998" s="5"/>
    </row>
    <row r="999" spans="6:16">
      <c r="F999" s="6"/>
      <c r="G999" s="6"/>
      <c r="H999" s="6"/>
      <c r="I999" s="6"/>
      <c r="J999" s="6"/>
      <c r="O999" s="5"/>
      <c r="P999" s="5"/>
    </row>
    <row r="1000" spans="6:16">
      <c r="F1000" s="6"/>
      <c r="G1000" s="6"/>
      <c r="H1000" s="6"/>
      <c r="I1000" s="6"/>
      <c r="J1000" s="6"/>
      <c r="O1000" s="5"/>
      <c r="P1000" s="5"/>
    </row>
    <row r="1001" spans="6:16">
      <c r="F1001" s="6"/>
      <c r="G1001" s="6"/>
      <c r="H1001" s="6"/>
      <c r="I1001" s="6"/>
      <c r="J1001" s="6"/>
      <c r="O1001" s="5"/>
      <c r="P1001" s="5"/>
    </row>
    <row r="1002" spans="6:16">
      <c r="F1002" s="6"/>
      <c r="G1002" s="6"/>
      <c r="H1002" s="6"/>
      <c r="I1002" s="6"/>
      <c r="J1002" s="6"/>
      <c r="O1002" s="5"/>
      <c r="P1002" s="5"/>
    </row>
    <row r="1003" spans="6:16">
      <c r="F1003" s="6"/>
      <c r="G1003" s="6"/>
      <c r="H1003" s="6"/>
      <c r="I1003" s="6"/>
      <c r="J1003" s="6"/>
      <c r="O1003" s="5"/>
      <c r="P1003" s="5"/>
    </row>
    <row r="1004" spans="6:16">
      <c r="F1004" s="6"/>
      <c r="G1004" s="6"/>
      <c r="H1004" s="6"/>
      <c r="I1004" s="6"/>
      <c r="J1004" s="6"/>
      <c r="O1004" s="5"/>
      <c r="P1004" s="5"/>
    </row>
    <row r="1005" spans="6:16">
      <c r="F1005" s="6"/>
      <c r="G1005" s="6"/>
      <c r="H1005" s="6"/>
      <c r="I1005" s="6"/>
      <c r="J1005" s="6"/>
      <c r="O1005" s="5"/>
      <c r="P1005" s="5"/>
    </row>
    <row r="1006" spans="6:16">
      <c r="F1006" s="6"/>
      <c r="G1006" s="6"/>
      <c r="H1006" s="6"/>
      <c r="I1006" s="6"/>
      <c r="J1006" s="6"/>
      <c r="O1006" s="5"/>
      <c r="P1006" s="5"/>
    </row>
    <row r="1007" spans="6:16">
      <c r="O1007" s="5"/>
      <c r="P1007" s="5"/>
    </row>
    <row r="1008" spans="6:16">
      <c r="O1008" s="5"/>
      <c r="P1008" s="5"/>
    </row>
    <row r="1009" spans="15:16">
      <c r="O1009" s="5"/>
      <c r="P1009" s="5"/>
    </row>
  </sheetData>
  <sheetProtection selectLockedCells="1"/>
  <mergeCells count="9">
    <mergeCell ref="F5:G5"/>
    <mergeCell ref="F2:G2"/>
    <mergeCell ref="F3:G3"/>
    <mergeCell ref="F4:G4"/>
    <mergeCell ref="A19:B19"/>
    <mergeCell ref="F6:G6"/>
    <mergeCell ref="F7:G7"/>
    <mergeCell ref="F8:H8"/>
    <mergeCell ref="F9:H12"/>
  </mergeCells>
  <pageMargins left="0.75" right="0.75" top="1" bottom="1" header="0.5" footer="0.5"/>
  <pageSetup orientation="portrait" horizontalDpi="300" verticalDpi="300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F-Test &amp; Distribution 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Mahbobi</dc:creator>
  <cp:lastModifiedBy>Brendan Lane</cp:lastModifiedBy>
  <dcterms:created xsi:type="dcterms:W3CDTF">2004-10-08T22:41:51Z</dcterms:created>
  <dcterms:modified xsi:type="dcterms:W3CDTF">2015-12-16T00:46:33Z</dcterms:modified>
</cp:coreProperties>
</file>